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Nueva carpeta\"/>
    </mc:Choice>
  </mc:AlternateContent>
  <bookViews>
    <workbookView xWindow="0" yWindow="0" windowWidth="20490" windowHeight="7755"/>
  </bookViews>
  <sheets>
    <sheet name="VIATIC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7" i="1" l="1"/>
  <c r="AA69" i="1" l="1"/>
  <c r="AA68" i="1" l="1"/>
  <c r="AA67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0" i="1"/>
  <c r="AA39" i="1"/>
  <c r="AA38" i="1"/>
  <c r="AA37" i="1"/>
  <c r="AA35" i="1"/>
  <c r="AA34" i="1"/>
  <c r="AA33" i="1"/>
  <c r="N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</calcChain>
</file>

<file path=xl/sharedStrings.xml><?xml version="1.0" encoding="utf-8"?>
<sst xmlns="http://schemas.openxmlformats.org/spreadsheetml/2006/main" count="1451" uniqueCount="175">
  <si>
    <t>Gastos por concepto de viáticos del Instituto de Acceso a la Información Pública para el Estado de Guanajuato</t>
  </si>
  <si>
    <t>Ejercicio</t>
  </si>
  <si>
    <t>Periodo que se reporta (enero-marzo, abril-junio, julio-septiembre, octubre-diciembre)</t>
  </si>
  <si>
    <t>Tipo de trabajador o prestador de servicios</t>
  </si>
  <si>
    <t xml:space="preserve">Clave o nivel del puesto </t>
  </si>
  <si>
    <t xml:space="preserve">Denominación del puesto </t>
  </si>
  <si>
    <t xml:space="preserve">Denominación del cargo </t>
  </si>
  <si>
    <t xml:space="preserve">Área de adscripción </t>
  </si>
  <si>
    <t>Nombre completo del (la) servidor (a) público (a), trabajador, prestador del servicio y/o miembro del sujeto obligado</t>
  </si>
  <si>
    <t>Denominación del encargo o comisión</t>
  </si>
  <si>
    <t>Tipo de viaje (Nacional / Internacional)</t>
  </si>
  <si>
    <t>Número de acompañantes en el encargo o comisión del trabajador, prestador de servicios, servidor público, miembro y/o toda persona que desempeñe un empleo, cargo o comisión y/o ejerza actos de autoridad comisionado</t>
  </si>
  <si>
    <t>Importe ejercido por cada acompañante</t>
  </si>
  <si>
    <t>Origen del encargo o comisión</t>
  </si>
  <si>
    <t>Destino del encargo o comisión</t>
  </si>
  <si>
    <t xml:space="preserve">Motivo del encargo o comisión </t>
  </si>
  <si>
    <t>Periodo del encargo o comisión</t>
  </si>
  <si>
    <t>Importe ejercido por encargo o comisión</t>
  </si>
  <si>
    <t>Respecto a los informes sobre el encargp o comisión</t>
  </si>
  <si>
    <t>Nombre(s)</t>
  </si>
  <si>
    <t>Primer apellido</t>
  </si>
  <si>
    <t>Segundo apellido</t>
  </si>
  <si>
    <t xml:space="preserve">País </t>
  </si>
  <si>
    <t>Estado</t>
  </si>
  <si>
    <t>Ciudad</t>
  </si>
  <si>
    <t>País</t>
  </si>
  <si>
    <t>Salida (día/mes/año)</t>
  </si>
  <si>
    <t>Regreso (día/mes/año)</t>
  </si>
  <si>
    <t>Clave de la partida de cada uno de los conceptos correspondientes</t>
  </si>
  <si>
    <t>Denominacion de la partida de cada  uno de los conceptos correspondientes</t>
  </si>
  <si>
    <t>Importe ejercido erogado por concepto de gastos de viaticos</t>
  </si>
  <si>
    <t>Importe total ejercido por concepto de gastos de viaticos</t>
  </si>
  <si>
    <t>Importe total de gastos no erogados derivados del encargo comision.</t>
  </si>
  <si>
    <t>Fecha de Entrega del informe de la comisión o encargo encomendado (día, mes año)</t>
  </si>
  <si>
    <t>Hipervínculo al informe de la comision o encargo encomendado, donde se señalen las actividades realizadas, los resultados obtenidos, las contibuciones a la institucion y las conclusiones.</t>
  </si>
  <si>
    <t>Hipervínculo a las facturas o comprobantes que soporten las erogaciones realizadas</t>
  </si>
  <si>
    <t>Hipervínculo a la normatividad que regula los gastos por concepto de viaticos</t>
  </si>
  <si>
    <t>Enero</t>
  </si>
  <si>
    <t>Base</t>
  </si>
  <si>
    <t xml:space="preserve">Especialista de Servicios 'A'  </t>
  </si>
  <si>
    <t>Pleno</t>
  </si>
  <si>
    <t>Ricardo Alberto</t>
  </si>
  <si>
    <t>Hernández</t>
  </si>
  <si>
    <t>Barrera</t>
  </si>
  <si>
    <t>Realizar visita de logÍstica para evento del "Día Internacional de Protección de Datos Personales".</t>
  </si>
  <si>
    <t>Nacional</t>
  </si>
  <si>
    <t>México</t>
  </si>
  <si>
    <t>Guanajuato</t>
  </si>
  <si>
    <t>León</t>
  </si>
  <si>
    <t>n/a</t>
  </si>
  <si>
    <t>Realizar visita de Inspección.</t>
  </si>
  <si>
    <t>Yuriria</t>
  </si>
  <si>
    <t>Apoyar en capacitación en materia de Transparencia al ASEG.</t>
  </si>
  <si>
    <t>Realizar capacitación de materia de Transparencia.</t>
  </si>
  <si>
    <t>Irapuato</t>
  </si>
  <si>
    <t>Asistir a reunión interinstitucional con el IEEG.</t>
  </si>
  <si>
    <t>Apoyar en evento del "Día Internacional de Protección de Datos Personales".</t>
  </si>
  <si>
    <t>Confianza</t>
  </si>
  <si>
    <t>Comisionada</t>
  </si>
  <si>
    <t>Consejera</t>
  </si>
  <si>
    <t>Ma. de los Angeles</t>
  </si>
  <si>
    <t>Ducoing</t>
  </si>
  <si>
    <t>Valdepeña</t>
  </si>
  <si>
    <t>Asistir a evento del "Día Internacional de Protección de Datos Personales".</t>
  </si>
  <si>
    <t>Febrero</t>
  </si>
  <si>
    <t>Jefe de departamento de prensa</t>
  </si>
  <si>
    <t>Jefe de departamento "B"</t>
  </si>
  <si>
    <t>Dirección de Comunicación Social y Vinculación</t>
  </si>
  <si>
    <t>Beatriz Eugenia</t>
  </si>
  <si>
    <t>Vega</t>
  </si>
  <si>
    <t xml:space="preserve"> Origel</t>
  </si>
  <si>
    <t>Director de Comunicación Social y Vinculación</t>
  </si>
  <si>
    <t>Director de Área</t>
  </si>
  <si>
    <t>Alonso</t>
  </si>
  <si>
    <t>Dondiego</t>
  </si>
  <si>
    <t>Caballero</t>
  </si>
  <si>
    <t>Apoyar en capacitación en el municipio de Valle de Santiago.</t>
  </si>
  <si>
    <t>Valle de Santiago</t>
  </si>
  <si>
    <t>Director de Acceso a la Información y Protección de Datos Personales.</t>
  </si>
  <si>
    <t>Dirección de Acceso a la Información y Protección de Datos Personales.</t>
  </si>
  <si>
    <t>José Alfredo</t>
  </si>
  <si>
    <t>Alcántar</t>
  </si>
  <si>
    <t>Asistir a reunión con la Dra. Ximena Puente de la Mora, Presidenta de INAI.</t>
  </si>
  <si>
    <t>Mejía</t>
  </si>
  <si>
    <t>Comisionado Presidente</t>
  </si>
  <si>
    <t>Consejero</t>
  </si>
  <si>
    <t>Mario Alberto</t>
  </si>
  <si>
    <t xml:space="preserve">Morales </t>
  </si>
  <si>
    <t>Reynoso</t>
  </si>
  <si>
    <t>Asistir a la firma del convenio de colobaración con el IEEG.</t>
  </si>
  <si>
    <t>Apoyar en capacitación en el municipio de Cortazar.</t>
  </si>
  <si>
    <t>Cortazar</t>
  </si>
  <si>
    <t>Proyectista</t>
  </si>
  <si>
    <t>Jefe de departamento "A"</t>
  </si>
  <si>
    <t>Jesica</t>
  </si>
  <si>
    <t>Barajas</t>
  </si>
  <si>
    <t>Gómez</t>
  </si>
  <si>
    <t>Realizar visita de Inspección  al municipio de Silao.</t>
  </si>
  <si>
    <t>Silao</t>
  </si>
  <si>
    <t>Presidente Comisionado</t>
  </si>
  <si>
    <t>Asistir a capacitación a los Sujetos Obligados en las nuevas obligaciones de la "Ley General de Transparencia y Acceso a la Información Pública".</t>
  </si>
  <si>
    <t>Apoyar a capacitación a los Sujetos Obligados en las nuevas obligaciones de la "Ley General de Transparencia y Acceso a la Información Pública".</t>
  </si>
  <si>
    <t>Director de Archivonomía</t>
  </si>
  <si>
    <t>Dirección de Archivonomía</t>
  </si>
  <si>
    <t>Oliver Humberto</t>
  </si>
  <si>
    <t>Muñiz</t>
  </si>
  <si>
    <t>Jasso</t>
  </si>
  <si>
    <t>Apoyar en capacitación impartida al municipio de Salvatierra.</t>
  </si>
  <si>
    <t>Salvatierra</t>
  </si>
  <si>
    <t>Asistir a reunión de trabajo con el Gobernador del Estado.</t>
  </si>
  <si>
    <t>Asistir a reunión del trabajo con titular de la Unidad de Acceso de la información Pública del Poder Ejecutivo.</t>
  </si>
  <si>
    <t>Reunión de trabajo del Comité organizador del "Foro de Transparecia y Partido Políticos".</t>
  </si>
  <si>
    <t>Coordinador de Informática</t>
  </si>
  <si>
    <t>Coordinador</t>
  </si>
  <si>
    <t>Dirección Administrativa</t>
  </si>
  <si>
    <t>Eduardo Rodolfo</t>
  </si>
  <si>
    <t>Martínez</t>
  </si>
  <si>
    <t>Medina</t>
  </si>
  <si>
    <t>Asistir a la "2da Sesión Ordinaria de la Comisión de Tecnologías de la Información del Sistema Nacional de Transparencia".</t>
  </si>
  <si>
    <t>Marzo</t>
  </si>
  <si>
    <t>Purisima del Rincón</t>
  </si>
  <si>
    <t>Asistir a  reunión "Plenaria del Sistema Estatal de Archivos del Estado de Guanajuato".</t>
  </si>
  <si>
    <t>Asistir a primera  reunión del trabajo del "Sistema Estatal de Archivos del Estado de Guanajuato".</t>
  </si>
  <si>
    <t>Realizar capacitación de materia de Transparencia al Poder Ejecutivo.</t>
  </si>
  <si>
    <t>Jefe de Departamento de Protección de Datos Personales</t>
  </si>
  <si>
    <t>Jefe de Departamento "B"</t>
  </si>
  <si>
    <t>Jorge Antonio</t>
  </si>
  <si>
    <t>García</t>
  </si>
  <si>
    <t>Rocha</t>
  </si>
  <si>
    <t>Apoyar en capacitación impartida al municipio de Apaseo el Grande.</t>
  </si>
  <si>
    <t>Apaseo el Grande</t>
  </si>
  <si>
    <t>Apoyar en capacitación impartida al municipio de Dolores Hidalgo.</t>
  </si>
  <si>
    <t>Dolores Hidalgo</t>
  </si>
  <si>
    <t>Director de  Comunicación Social y Vinculación</t>
  </si>
  <si>
    <t xml:space="preserve"> Alonso</t>
  </si>
  <si>
    <t>Durán</t>
  </si>
  <si>
    <t>Asistir a reunión de capacitación por parte de la ASEG.</t>
  </si>
  <si>
    <t>Apoyar en capacitación impartida al municipio de Salamanca.</t>
  </si>
  <si>
    <t>Salamanca</t>
  </si>
  <si>
    <t>Apoyar en capacitación impartida al municipio de León.</t>
  </si>
  <si>
    <t>Contralora</t>
  </si>
  <si>
    <t>Analista de Proyectos</t>
  </si>
  <si>
    <t>Fabiola</t>
  </si>
  <si>
    <t>Vázquez</t>
  </si>
  <si>
    <t>Asistir a la "Asamblea Plenaria no. 67 de la Alianza de Contralores  Estado-Municipio".</t>
  </si>
  <si>
    <t>Paticipar en el ensayo del  "Foro de Transparencia y Partidos Políticos".</t>
  </si>
  <si>
    <t>Asistir a reunión de logística y cobertura en evento del  "Foro de Transparencia y Partidos Políticos".</t>
  </si>
  <si>
    <t>Asistir al evento  del "Foro de Transparencia y Partidos Políticos".</t>
  </si>
  <si>
    <t>Apoyar en traslado a ponentes del "Foro de Transparencia y Partidos Políticos" al aeropuerto del Bajío.</t>
  </si>
  <si>
    <r>
      <t xml:space="preserve">Periodo de actualización de la información: </t>
    </r>
    <r>
      <rPr>
        <sz val="9"/>
        <color theme="1"/>
        <rFont val="Arial"/>
        <family val="2"/>
      </rPr>
      <t>Trimestral con información mensual.</t>
    </r>
  </si>
  <si>
    <r>
      <t xml:space="preserve">Fecha de actualización: </t>
    </r>
    <r>
      <rPr>
        <sz val="9"/>
        <color theme="1"/>
        <rFont val="Arial"/>
        <family val="2"/>
      </rPr>
      <t>31/03/2016</t>
    </r>
  </si>
  <si>
    <r>
      <t xml:space="preserve">Fecha de validación: </t>
    </r>
    <r>
      <rPr>
        <sz val="9"/>
        <color theme="1"/>
        <rFont val="Arial"/>
        <family val="2"/>
      </rPr>
      <t>31/03/2016</t>
    </r>
  </si>
  <si>
    <r>
      <t>Área(s) o unidad(es) administrativa(s) responsable(s) de la información:</t>
    </r>
    <r>
      <rPr>
        <sz val="9"/>
        <color theme="1"/>
        <rFont val="Arial"/>
        <family val="2"/>
      </rPr>
      <t xml:space="preserve"> Dirección Administrativa (Coordinación de Recursos Financieros).</t>
    </r>
  </si>
  <si>
    <t>http://www.iacip-gto.org.mx/ws/files/articles/187/LineamientosGeneralesRacionalidad_IACIP_2016.pdf</t>
  </si>
  <si>
    <t>Directora de Administración y Finanzas</t>
  </si>
  <si>
    <t>Dirección de Administración y Finanzas</t>
  </si>
  <si>
    <t>Claudia Angélica</t>
  </si>
  <si>
    <t>Acámbaro</t>
  </si>
  <si>
    <t>Apoyar en coordinación del evento en conmemoracion del Día Internacional de Protección de Datos Personales.</t>
  </si>
  <si>
    <t>Coordinación y revisión de escenográfica de evento en conmemoracion del Día Internacional de Protección de Datos Personales.</t>
  </si>
  <si>
    <t>Realizar visita al Comité Intersecretarial de capacitación municipal de Guanajuato.</t>
  </si>
  <si>
    <t>Entrega de documentos en oficina del Gobernador.</t>
  </si>
  <si>
    <t>Apoyar en capacitación al partido nueva Alianza.</t>
  </si>
  <si>
    <t xml:space="preserve">Apoyar en capacitación impartida a la Universidad de Guanajuato. </t>
  </si>
  <si>
    <t>Asistir a capacitación por parte de la Auditoria Superior del Estado de Guanajuato.</t>
  </si>
  <si>
    <t>Apoyar en capacitación en materia de Transparencia a la Contraloría de León.</t>
  </si>
  <si>
    <t>Entregar de Invitaciones para el  "Foro de Transparencia y Partidos Politicos".</t>
  </si>
  <si>
    <t>Entregar Invitaciones para el "Foro de Transparencia y Partidos Políticos".</t>
  </si>
  <si>
    <t>Apoyar en capacitación impartida al municipio de Purísima del Ricon.</t>
  </si>
  <si>
    <t>Asistir a reunión de trabajo con comité organizador del evento del "Foro de Transparencia y Partidos Políticos".</t>
  </si>
  <si>
    <t>Asistir a rueda de prensa del  evento del "Foro de Transparencia y Partidos Políticos".</t>
  </si>
  <si>
    <t>Asistir a reunión de trabajo con el comité organizador del evento del "Foro de Transparencia y Partidos Políticos".</t>
  </si>
  <si>
    <t>Apoyar en capacitación impartida al municipio de Irapuato.</t>
  </si>
  <si>
    <t>Pasajes Terrestres</t>
  </si>
  <si>
    <t>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</si>
</sst>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DA900"/>
        <bgColor indexed="64"/>
      </patternFill>
    </fill>
    <fill>
      <patternFill patternType="solid">
        <fgColor rgb="FF288DC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43" fontId="3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Fill="1"/>
    <xf numFmtId="0" fontId="3" fillId="0" borderId="10" xfId="1" applyNumberFormat="1" applyFont="1" applyFill="1" applyBorder="1" applyAlignment="1">
      <alignment horizontal="center"/>
    </xf>
    <xf numFmtId="43" fontId="3" fillId="0" borderId="10" xfId="1" applyFont="1" applyFill="1" applyBorder="1"/>
    <xf numFmtId="43" fontId="3" fillId="0" borderId="10" xfId="1" applyFont="1" applyFill="1" applyBorder="1" applyAlignment="1">
      <alignment horizontal="center"/>
    </xf>
    <xf numFmtId="0" fontId="3" fillId="0" borderId="13" xfId="1" applyNumberFormat="1" applyFont="1" applyFill="1" applyBorder="1" applyAlignment="1">
      <alignment horizontal="center"/>
    </xf>
    <xf numFmtId="0" fontId="3" fillId="0" borderId="13" xfId="1" applyNumberFormat="1" applyFont="1" applyFill="1" applyBorder="1"/>
    <xf numFmtId="43" fontId="3" fillId="0" borderId="13" xfId="1" applyFont="1" applyFill="1" applyBorder="1"/>
    <xf numFmtId="43" fontId="3" fillId="0" borderId="13" xfId="1" applyFont="1" applyFill="1" applyBorder="1" applyAlignment="1">
      <alignment horizontal="center"/>
    </xf>
    <xf numFmtId="43" fontId="3" fillId="0" borderId="0" xfId="0" applyNumberFormat="1" applyFont="1"/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/>
    <xf numFmtId="14" fontId="3" fillId="0" borderId="13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13" xfId="0" applyFont="1" applyFill="1" applyBorder="1" applyAlignment="1">
      <alignment horizontal="left"/>
    </xf>
    <xf numFmtId="0" fontId="3" fillId="0" borderId="13" xfId="0" applyFont="1" applyFill="1" applyBorder="1" applyAlignment="1">
      <alignment wrapText="1"/>
    </xf>
    <xf numFmtId="43" fontId="3" fillId="0" borderId="0" xfId="0" applyNumberFormat="1" applyFont="1" applyFill="1"/>
    <xf numFmtId="0" fontId="3" fillId="0" borderId="13" xfId="0" applyFont="1" applyFill="1" applyBorder="1" applyAlignment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5" xfId="0" applyFont="1" applyFill="1" applyBorder="1" applyAlignment="1">
      <alignment wrapText="1"/>
    </xf>
    <xf numFmtId="43" fontId="3" fillId="0" borderId="15" xfId="1" applyFont="1" applyFill="1" applyBorder="1" applyAlignment="1">
      <alignment horizontal="center"/>
    </xf>
    <xf numFmtId="14" fontId="3" fillId="0" borderId="15" xfId="0" applyNumberFormat="1" applyFont="1" applyFill="1" applyBorder="1" applyAlignment="1">
      <alignment horizontal="center"/>
    </xf>
    <xf numFmtId="0" fontId="3" fillId="0" borderId="15" xfId="1" applyNumberFormat="1" applyFont="1" applyFill="1" applyBorder="1" applyAlignment="1">
      <alignment horizontal="center"/>
    </xf>
    <xf numFmtId="0" fontId="3" fillId="0" borderId="15" xfId="1" applyNumberFormat="1" applyFont="1" applyFill="1" applyBorder="1"/>
    <xf numFmtId="43" fontId="3" fillId="0" borderId="15" xfId="1" applyFont="1" applyFill="1" applyBorder="1"/>
    <xf numFmtId="43" fontId="3" fillId="0" borderId="0" xfId="1" applyFont="1" applyFill="1" applyBorder="1"/>
    <xf numFmtId="0" fontId="7" fillId="0" borderId="0" xfId="0" applyFont="1" applyAlignment="1">
      <alignment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3" fontId="6" fillId="0" borderId="11" xfId="2" applyNumberFormat="1" applyFill="1" applyBorder="1" applyAlignment="1">
      <alignment vertical="center" wrapText="1"/>
    </xf>
    <xf numFmtId="43" fontId="6" fillId="0" borderId="16" xfId="2" applyNumberForma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/>
    <xf numFmtId="43" fontId="3" fillId="0" borderId="0" xfId="1" applyFont="1" applyFill="1"/>
    <xf numFmtId="0" fontId="3" fillId="0" borderId="10" xfId="0" applyFont="1" applyFill="1" applyBorder="1" applyAlignment="1">
      <alignment wrapText="1"/>
    </xf>
    <xf numFmtId="14" fontId="3" fillId="0" borderId="10" xfId="0" applyNumberFormat="1" applyFont="1" applyFill="1" applyBorder="1" applyAlignment="1">
      <alignment horizontal="center"/>
    </xf>
    <xf numFmtId="0" fontId="3" fillId="0" borderId="17" xfId="1" applyNumberFormat="1" applyFont="1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 wrapText="1"/>
    </xf>
    <xf numFmtId="43" fontId="4" fillId="3" borderId="8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288D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ws/files/articles/187/LineamientosGeneralesRacionalidad_IACIP_2016.pdf" TargetMode="External"/><Relationship Id="rId13" Type="http://schemas.openxmlformats.org/officeDocument/2006/relationships/hyperlink" Target="http://www.iacip-gto.org.mx/ws/files/articles/187/LineamientosGeneralesRacionalidad_IACIP_2016.pdf" TargetMode="External"/><Relationship Id="rId18" Type="http://schemas.openxmlformats.org/officeDocument/2006/relationships/hyperlink" Target="http://www.iacip-gto.org.mx/ws/files/articles/187/LineamientosGeneralesRacionalidad_IACIP_2016.pdf" TargetMode="External"/><Relationship Id="rId3" Type="http://schemas.openxmlformats.org/officeDocument/2006/relationships/hyperlink" Target="http://www.iacip-gto.org.mx/ws/files/articles/187/LineamientosGeneralesRacionalidad_IACIP_2016.pdf" TargetMode="External"/><Relationship Id="rId7" Type="http://schemas.openxmlformats.org/officeDocument/2006/relationships/hyperlink" Target="http://www.iacip-gto.org.mx/ws/files/articles/187/LineamientosGeneralesRacionalidad_IACIP_2016.pdf" TargetMode="External"/><Relationship Id="rId12" Type="http://schemas.openxmlformats.org/officeDocument/2006/relationships/hyperlink" Target="http://www.iacip-gto.org.mx/ws/files/articles/187/LineamientosGeneralesRacionalidad_IACIP_2016.pdf" TargetMode="External"/><Relationship Id="rId17" Type="http://schemas.openxmlformats.org/officeDocument/2006/relationships/hyperlink" Target="http://www.iacip-gto.org.mx/ws/files/articles/187/LineamientosGeneralesRacionalidad_IACIP_2016.pdf" TargetMode="External"/><Relationship Id="rId2" Type="http://schemas.openxmlformats.org/officeDocument/2006/relationships/hyperlink" Target="http://www.iacip-gto.org.mx/ws/files/articles/187/LineamientosGeneralesRacionalidad_IACIP_2016.pdf" TargetMode="External"/><Relationship Id="rId16" Type="http://schemas.openxmlformats.org/officeDocument/2006/relationships/hyperlink" Target="http://www.iacip-gto.org.mx/ws/files/articles/187/LineamientosGeneralesRacionalidad_IACIP_2016.pdf" TargetMode="External"/><Relationship Id="rId1" Type="http://schemas.openxmlformats.org/officeDocument/2006/relationships/hyperlink" Target="http://www.iacip-gto.org.mx/ws/files/articles/187/LineamientosGeneralesRacionalidad_IACIP_2016.pdf" TargetMode="External"/><Relationship Id="rId6" Type="http://schemas.openxmlformats.org/officeDocument/2006/relationships/hyperlink" Target="http://www.iacip-gto.org.mx/ws/files/articles/187/LineamientosGeneralesRacionalidad_IACIP_2016.pdf" TargetMode="External"/><Relationship Id="rId11" Type="http://schemas.openxmlformats.org/officeDocument/2006/relationships/hyperlink" Target="http://www.iacip-gto.org.mx/ws/files/articles/187/LineamientosGeneralesRacionalidad_IACIP_2016.pdf" TargetMode="External"/><Relationship Id="rId5" Type="http://schemas.openxmlformats.org/officeDocument/2006/relationships/hyperlink" Target="http://www.iacip-gto.org.mx/ws/files/articles/187/LineamientosGeneralesRacionalidad_IACIP_2016.pdf" TargetMode="External"/><Relationship Id="rId15" Type="http://schemas.openxmlformats.org/officeDocument/2006/relationships/hyperlink" Target="http://www.iacip-gto.org.mx/ws/files/articles/187/LineamientosGeneralesRacionalidad_IACIP_2016.pdf" TargetMode="External"/><Relationship Id="rId10" Type="http://schemas.openxmlformats.org/officeDocument/2006/relationships/hyperlink" Target="http://www.iacip-gto.org.mx/ws/files/articles/187/LineamientosGeneralesRacionalidad_IACIP_2016.pdf" TargetMode="External"/><Relationship Id="rId4" Type="http://schemas.openxmlformats.org/officeDocument/2006/relationships/hyperlink" Target="http://www.iacip-gto.org.mx/ws/files/articles/187/LineamientosGeneralesRacionalidad_IACIP_2016.pdf" TargetMode="External"/><Relationship Id="rId9" Type="http://schemas.openxmlformats.org/officeDocument/2006/relationships/hyperlink" Target="http://www.iacip-gto.org.mx/ws/files/articles/187/LineamientosGeneralesRacionalidad_IACIP_2016.pdf" TargetMode="External"/><Relationship Id="rId14" Type="http://schemas.openxmlformats.org/officeDocument/2006/relationships/hyperlink" Target="http://www.iacip-gto.org.mx/ws/files/articles/187/LineamientosGeneralesRacionalidad_IACIP_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76"/>
  <sheetViews>
    <sheetView tabSelected="1" zoomScaleNormal="100" workbookViewId="0"/>
  </sheetViews>
  <sheetFormatPr baseColWidth="10" defaultRowHeight="12" x14ac:dyDescent="0.2"/>
  <cols>
    <col min="1" max="1" width="15.42578125" style="2" customWidth="1"/>
    <col min="2" max="2" width="16.7109375" style="2" customWidth="1"/>
    <col min="3" max="3" width="10.85546875" style="2" customWidth="1"/>
    <col min="4" max="4" width="6.7109375" style="2" customWidth="1"/>
    <col min="5" max="5" width="32" style="2" customWidth="1"/>
    <col min="6" max="6" width="25.28515625" style="2" bestFit="1" customWidth="1"/>
    <col min="7" max="7" width="57.85546875" style="2" customWidth="1"/>
    <col min="8" max="8" width="17.140625" style="2" bestFit="1" customWidth="1"/>
    <col min="9" max="10" width="11.42578125" style="2"/>
    <col min="11" max="11" width="85.5703125" style="2" customWidth="1"/>
    <col min="12" max="12" width="10.28515625" style="2" bestFit="1" customWidth="1"/>
    <col min="13" max="13" width="15.140625" style="2" customWidth="1"/>
    <col min="14" max="14" width="8.85546875" style="1" customWidth="1"/>
    <col min="15" max="15" width="7.42578125" style="2" customWidth="1"/>
    <col min="16" max="16" width="11.42578125" style="2"/>
    <col min="17" max="17" width="8.28515625" style="2" bestFit="1" customWidth="1"/>
    <col min="18" max="18" width="7.140625" style="2" bestFit="1" customWidth="1"/>
    <col min="19" max="19" width="11.42578125" style="2"/>
    <col min="20" max="20" width="18.85546875" style="2" bestFit="1" customWidth="1"/>
    <col min="21" max="21" width="92" style="2" customWidth="1"/>
    <col min="22" max="23" width="12" style="2" bestFit="1" customWidth="1"/>
    <col min="24" max="24" width="13.7109375" style="3" customWidth="1"/>
    <col min="25" max="25" width="19.5703125" style="2" bestFit="1" customWidth="1"/>
    <col min="26" max="26" width="16.140625" style="2" customWidth="1"/>
    <col min="27" max="27" width="15.85546875" style="2" customWidth="1"/>
    <col min="28" max="28" width="15" style="2" customWidth="1"/>
    <col min="29" max="29" width="20.28515625" style="2" customWidth="1"/>
    <col min="30" max="30" width="29.85546875" style="2" customWidth="1"/>
    <col min="31" max="31" width="20.28515625" style="2" customWidth="1"/>
    <col min="32" max="32" width="49" style="2" customWidth="1"/>
    <col min="33" max="16384" width="11.42578125" style="2"/>
  </cols>
  <sheetData>
    <row r="2" spans="1:36" ht="15" customHeight="1" x14ac:dyDescent="0.2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36" ht="12.75" thickBot="1" x14ac:dyDescent="0.25"/>
    <row r="4" spans="1:36" s="4" customFormat="1" ht="55.5" customHeight="1" thickBot="1" x14ac:dyDescent="0.25">
      <c r="A4" s="57" t="s">
        <v>1</v>
      </c>
      <c r="B4" s="51" t="s">
        <v>2</v>
      </c>
      <c r="C4" s="51" t="s">
        <v>3</v>
      </c>
      <c r="D4" s="51" t="s">
        <v>4</v>
      </c>
      <c r="E4" s="51" t="s">
        <v>5</v>
      </c>
      <c r="F4" s="51" t="s">
        <v>6</v>
      </c>
      <c r="G4" s="51" t="s">
        <v>7</v>
      </c>
      <c r="H4" s="47" t="s">
        <v>8</v>
      </c>
      <c r="I4" s="50"/>
      <c r="J4" s="48"/>
      <c r="K4" s="51" t="s">
        <v>9</v>
      </c>
      <c r="L4" s="51" t="s">
        <v>10</v>
      </c>
      <c r="M4" s="49" t="s">
        <v>11</v>
      </c>
      <c r="N4" s="54" t="s">
        <v>12</v>
      </c>
      <c r="O4" s="47" t="s">
        <v>13</v>
      </c>
      <c r="P4" s="50"/>
      <c r="Q4" s="48"/>
      <c r="R4" s="47" t="s">
        <v>14</v>
      </c>
      <c r="S4" s="50"/>
      <c r="T4" s="48"/>
      <c r="U4" s="51" t="s">
        <v>15</v>
      </c>
      <c r="V4" s="47" t="s">
        <v>16</v>
      </c>
      <c r="W4" s="48"/>
      <c r="X4" s="47" t="s">
        <v>17</v>
      </c>
      <c r="Y4" s="49"/>
      <c r="Z4" s="49"/>
      <c r="AA4" s="49"/>
      <c r="AB4" s="49"/>
      <c r="AC4" s="47" t="s">
        <v>18</v>
      </c>
      <c r="AD4" s="50"/>
      <c r="AE4" s="50"/>
      <c r="AF4" s="48"/>
    </row>
    <row r="5" spans="1:36" s="4" customFormat="1" ht="118.5" customHeight="1" thickBot="1" x14ac:dyDescent="0.25">
      <c r="A5" s="58"/>
      <c r="B5" s="52"/>
      <c r="C5" s="52"/>
      <c r="D5" s="52"/>
      <c r="E5" s="52"/>
      <c r="F5" s="52"/>
      <c r="G5" s="52"/>
      <c r="H5" s="34" t="s">
        <v>19</v>
      </c>
      <c r="I5" s="34" t="s">
        <v>20</v>
      </c>
      <c r="J5" s="34" t="s">
        <v>21</v>
      </c>
      <c r="K5" s="52"/>
      <c r="L5" s="52"/>
      <c r="M5" s="53"/>
      <c r="N5" s="55"/>
      <c r="O5" s="34" t="s">
        <v>22</v>
      </c>
      <c r="P5" s="34" t="s">
        <v>23</v>
      </c>
      <c r="Q5" s="34" t="s">
        <v>24</v>
      </c>
      <c r="R5" s="35" t="s">
        <v>25</v>
      </c>
      <c r="S5" s="34" t="s">
        <v>23</v>
      </c>
      <c r="T5" s="34" t="s">
        <v>24</v>
      </c>
      <c r="U5" s="52"/>
      <c r="V5" s="35" t="s">
        <v>26</v>
      </c>
      <c r="W5" s="36" t="s">
        <v>27</v>
      </c>
      <c r="X5" s="37" t="s">
        <v>28</v>
      </c>
      <c r="Y5" s="37" t="s">
        <v>29</v>
      </c>
      <c r="Z5" s="34" t="s">
        <v>30</v>
      </c>
      <c r="AA5" s="34" t="s">
        <v>31</v>
      </c>
      <c r="AB5" s="34" t="s">
        <v>32</v>
      </c>
      <c r="AC5" s="34" t="s">
        <v>33</v>
      </c>
      <c r="AD5" s="34" t="s">
        <v>34</v>
      </c>
      <c r="AE5" s="34" t="s">
        <v>35</v>
      </c>
      <c r="AF5" s="34" t="s">
        <v>36</v>
      </c>
    </row>
    <row r="6" spans="1:36" s="17" customFormat="1" ht="43.5" customHeight="1" x14ac:dyDescent="0.2">
      <c r="A6" s="40">
        <v>2016</v>
      </c>
      <c r="B6" s="41" t="s">
        <v>37</v>
      </c>
      <c r="C6" s="42" t="s">
        <v>38</v>
      </c>
      <c r="D6" s="41">
        <v>4</v>
      </c>
      <c r="E6" s="42" t="s">
        <v>39</v>
      </c>
      <c r="F6" s="42" t="s">
        <v>39</v>
      </c>
      <c r="G6" s="42" t="s">
        <v>40</v>
      </c>
      <c r="H6" s="42" t="s">
        <v>41</v>
      </c>
      <c r="I6" s="42" t="s">
        <v>42</v>
      </c>
      <c r="J6" s="42" t="s">
        <v>43</v>
      </c>
      <c r="K6" s="44" t="s">
        <v>44</v>
      </c>
      <c r="L6" s="41" t="s">
        <v>45</v>
      </c>
      <c r="M6" s="41">
        <v>2</v>
      </c>
      <c r="N6" s="7">
        <v>0</v>
      </c>
      <c r="O6" s="41" t="s">
        <v>46</v>
      </c>
      <c r="P6" s="42" t="s">
        <v>47</v>
      </c>
      <c r="Q6" s="42" t="s">
        <v>48</v>
      </c>
      <c r="R6" s="41" t="s">
        <v>46</v>
      </c>
      <c r="S6" s="42" t="s">
        <v>47</v>
      </c>
      <c r="T6" s="42" t="s">
        <v>47</v>
      </c>
      <c r="U6" s="44" t="s">
        <v>44</v>
      </c>
      <c r="V6" s="45">
        <v>42384</v>
      </c>
      <c r="W6" s="45">
        <v>42384</v>
      </c>
      <c r="X6" s="5">
        <v>3720</v>
      </c>
      <c r="Y6" s="46" t="s">
        <v>173</v>
      </c>
      <c r="Z6" s="6">
        <v>44</v>
      </c>
      <c r="AA6" s="6">
        <f>+Z6</f>
        <v>44</v>
      </c>
      <c r="AB6" s="6">
        <v>0</v>
      </c>
      <c r="AC6" s="7" t="s">
        <v>49</v>
      </c>
      <c r="AD6" s="7" t="s">
        <v>49</v>
      </c>
      <c r="AE6" s="7" t="s">
        <v>49</v>
      </c>
      <c r="AF6" s="38" t="s">
        <v>153</v>
      </c>
    </row>
    <row r="7" spans="1:36" s="17" customFormat="1" ht="45" x14ac:dyDescent="0.2">
      <c r="A7" s="13">
        <v>2016</v>
      </c>
      <c r="B7" s="14" t="s">
        <v>37</v>
      </c>
      <c r="C7" s="15" t="s">
        <v>38</v>
      </c>
      <c r="D7" s="14">
        <v>4</v>
      </c>
      <c r="E7" s="15" t="s">
        <v>39</v>
      </c>
      <c r="F7" s="15" t="s">
        <v>39</v>
      </c>
      <c r="G7" s="15" t="s">
        <v>40</v>
      </c>
      <c r="H7" s="15" t="s">
        <v>41</v>
      </c>
      <c r="I7" s="15" t="s">
        <v>42</v>
      </c>
      <c r="J7" s="15" t="s">
        <v>43</v>
      </c>
      <c r="K7" s="15" t="s">
        <v>50</v>
      </c>
      <c r="L7" s="14" t="s">
        <v>45</v>
      </c>
      <c r="M7" s="14">
        <v>2</v>
      </c>
      <c r="N7" s="11">
        <v>0</v>
      </c>
      <c r="O7" s="14" t="s">
        <v>46</v>
      </c>
      <c r="P7" s="15" t="s">
        <v>47</v>
      </c>
      <c r="Q7" s="15" t="s">
        <v>48</v>
      </c>
      <c r="R7" s="14" t="s">
        <v>46</v>
      </c>
      <c r="S7" s="15" t="s">
        <v>47</v>
      </c>
      <c r="T7" s="15" t="s">
        <v>51</v>
      </c>
      <c r="U7" s="15" t="s">
        <v>50</v>
      </c>
      <c r="V7" s="16">
        <v>42388</v>
      </c>
      <c r="W7" s="16">
        <v>42388</v>
      </c>
      <c r="X7" s="8">
        <v>3720</v>
      </c>
      <c r="Y7" s="9" t="s">
        <v>173</v>
      </c>
      <c r="Z7" s="10">
        <v>440</v>
      </c>
      <c r="AA7" s="10">
        <f t="shared" ref="AA7:AA69" si="0">+Z7</f>
        <v>440</v>
      </c>
      <c r="AB7" s="10">
        <v>0</v>
      </c>
      <c r="AC7" s="11" t="s">
        <v>49</v>
      </c>
      <c r="AD7" s="11" t="s">
        <v>49</v>
      </c>
      <c r="AE7" s="11" t="s">
        <v>49</v>
      </c>
      <c r="AF7" s="39" t="s">
        <v>153</v>
      </c>
    </row>
    <row r="8" spans="1:36" s="17" customFormat="1" ht="45" x14ac:dyDescent="0.2">
      <c r="A8" s="13">
        <v>2016</v>
      </c>
      <c r="B8" s="14" t="s">
        <v>37</v>
      </c>
      <c r="C8" s="15" t="s">
        <v>38</v>
      </c>
      <c r="D8" s="14">
        <v>4</v>
      </c>
      <c r="E8" s="15" t="s">
        <v>39</v>
      </c>
      <c r="F8" s="15" t="s">
        <v>39</v>
      </c>
      <c r="G8" s="15" t="s">
        <v>40</v>
      </c>
      <c r="H8" s="15" t="s">
        <v>41</v>
      </c>
      <c r="I8" s="15" t="s">
        <v>42</v>
      </c>
      <c r="J8" s="15" t="s">
        <v>43</v>
      </c>
      <c r="K8" s="15" t="s">
        <v>52</v>
      </c>
      <c r="L8" s="14" t="s">
        <v>45</v>
      </c>
      <c r="M8" s="14">
        <v>4</v>
      </c>
      <c r="N8" s="11">
        <v>0</v>
      </c>
      <c r="O8" s="14" t="s">
        <v>46</v>
      </c>
      <c r="P8" s="15" t="s">
        <v>47</v>
      </c>
      <c r="Q8" s="15" t="s">
        <v>48</v>
      </c>
      <c r="R8" s="14" t="s">
        <v>46</v>
      </c>
      <c r="S8" s="15" t="s">
        <v>47</v>
      </c>
      <c r="T8" s="15" t="s">
        <v>47</v>
      </c>
      <c r="U8" s="15" t="s">
        <v>52</v>
      </c>
      <c r="V8" s="16">
        <v>42390</v>
      </c>
      <c r="W8" s="16">
        <v>42390</v>
      </c>
      <c r="X8" s="8">
        <v>3720</v>
      </c>
      <c r="Y8" s="9" t="s">
        <v>173</v>
      </c>
      <c r="Z8" s="10">
        <v>73</v>
      </c>
      <c r="AA8" s="10">
        <f t="shared" si="0"/>
        <v>73</v>
      </c>
      <c r="AB8" s="10">
        <v>0</v>
      </c>
      <c r="AC8" s="11" t="s">
        <v>49</v>
      </c>
      <c r="AD8" s="11" t="s">
        <v>49</v>
      </c>
      <c r="AE8" s="11" t="s">
        <v>49</v>
      </c>
      <c r="AF8" s="39" t="s">
        <v>153</v>
      </c>
    </row>
    <row r="9" spans="1:36" s="17" customFormat="1" ht="45" x14ac:dyDescent="0.2">
      <c r="A9" s="13">
        <v>2016</v>
      </c>
      <c r="B9" s="14" t="s">
        <v>37</v>
      </c>
      <c r="C9" s="15" t="s">
        <v>38</v>
      </c>
      <c r="D9" s="14">
        <v>4</v>
      </c>
      <c r="E9" s="15" t="s">
        <v>39</v>
      </c>
      <c r="F9" s="15" t="s">
        <v>39</v>
      </c>
      <c r="G9" s="15" t="s">
        <v>40</v>
      </c>
      <c r="H9" s="15" t="s">
        <v>41</v>
      </c>
      <c r="I9" s="15" t="s">
        <v>42</v>
      </c>
      <c r="J9" s="15" t="s">
        <v>43</v>
      </c>
      <c r="K9" s="15" t="s">
        <v>53</v>
      </c>
      <c r="L9" s="14" t="s">
        <v>45</v>
      </c>
      <c r="M9" s="14">
        <v>2</v>
      </c>
      <c r="N9" s="11">
        <v>0</v>
      </c>
      <c r="O9" s="14" t="s">
        <v>46</v>
      </c>
      <c r="P9" s="15" t="s">
        <v>47</v>
      </c>
      <c r="Q9" s="15" t="s">
        <v>48</v>
      </c>
      <c r="R9" s="14" t="s">
        <v>46</v>
      </c>
      <c r="S9" s="15" t="s">
        <v>47</v>
      </c>
      <c r="T9" s="15" t="s">
        <v>54</v>
      </c>
      <c r="U9" s="15" t="s">
        <v>53</v>
      </c>
      <c r="V9" s="16">
        <v>42395</v>
      </c>
      <c r="W9" s="16">
        <v>42395</v>
      </c>
      <c r="X9" s="8">
        <v>3720</v>
      </c>
      <c r="Y9" s="9" t="s">
        <v>173</v>
      </c>
      <c r="Z9" s="10">
        <v>108</v>
      </c>
      <c r="AA9" s="10">
        <f t="shared" si="0"/>
        <v>108</v>
      </c>
      <c r="AB9" s="10">
        <v>0</v>
      </c>
      <c r="AC9" s="11" t="s">
        <v>49</v>
      </c>
      <c r="AD9" s="11" t="s">
        <v>49</v>
      </c>
      <c r="AE9" s="11" t="s">
        <v>49</v>
      </c>
      <c r="AF9" s="39" t="s">
        <v>153</v>
      </c>
    </row>
    <row r="10" spans="1:36" s="17" customFormat="1" ht="45" x14ac:dyDescent="0.2">
      <c r="A10" s="13">
        <v>2016</v>
      </c>
      <c r="B10" s="14" t="s">
        <v>37</v>
      </c>
      <c r="C10" s="15" t="s">
        <v>38</v>
      </c>
      <c r="D10" s="14">
        <v>4</v>
      </c>
      <c r="E10" s="15" t="s">
        <v>39</v>
      </c>
      <c r="F10" s="15" t="s">
        <v>39</v>
      </c>
      <c r="G10" s="15" t="s">
        <v>40</v>
      </c>
      <c r="H10" s="15" t="s">
        <v>41</v>
      </c>
      <c r="I10" s="15" t="s">
        <v>42</v>
      </c>
      <c r="J10" s="15" t="s">
        <v>43</v>
      </c>
      <c r="K10" s="15" t="s">
        <v>55</v>
      </c>
      <c r="L10" s="14" t="s">
        <v>45</v>
      </c>
      <c r="M10" s="14">
        <v>2</v>
      </c>
      <c r="N10" s="11">
        <v>0</v>
      </c>
      <c r="O10" s="14" t="s">
        <v>46</v>
      </c>
      <c r="P10" s="15" t="s">
        <v>47</v>
      </c>
      <c r="Q10" s="15" t="s">
        <v>48</v>
      </c>
      <c r="R10" s="14" t="s">
        <v>46</v>
      </c>
      <c r="S10" s="15" t="s">
        <v>47</v>
      </c>
      <c r="T10" s="15" t="s">
        <v>47</v>
      </c>
      <c r="U10" s="15" t="s">
        <v>55</v>
      </c>
      <c r="V10" s="16">
        <v>42396</v>
      </c>
      <c r="W10" s="16">
        <v>42396</v>
      </c>
      <c r="X10" s="8">
        <v>3720</v>
      </c>
      <c r="Y10" s="9" t="s">
        <v>173</v>
      </c>
      <c r="Z10" s="10">
        <v>29</v>
      </c>
      <c r="AA10" s="10">
        <f t="shared" si="0"/>
        <v>29</v>
      </c>
      <c r="AB10" s="10">
        <v>0</v>
      </c>
      <c r="AC10" s="11" t="s">
        <v>49</v>
      </c>
      <c r="AD10" s="11" t="s">
        <v>49</v>
      </c>
      <c r="AE10" s="11" t="s">
        <v>49</v>
      </c>
      <c r="AF10" s="39" t="s">
        <v>153</v>
      </c>
      <c r="AI10" s="20"/>
    </row>
    <row r="11" spans="1:36" s="17" customFormat="1" ht="45" x14ac:dyDescent="0.2">
      <c r="A11" s="13">
        <v>2016</v>
      </c>
      <c r="B11" s="14" t="s">
        <v>37</v>
      </c>
      <c r="C11" s="15" t="s">
        <v>38</v>
      </c>
      <c r="D11" s="14">
        <v>4</v>
      </c>
      <c r="E11" s="15" t="s">
        <v>39</v>
      </c>
      <c r="F11" s="15" t="s">
        <v>39</v>
      </c>
      <c r="G11" s="15" t="s">
        <v>40</v>
      </c>
      <c r="H11" s="15" t="s">
        <v>41</v>
      </c>
      <c r="I11" s="15" t="s">
        <v>42</v>
      </c>
      <c r="J11" s="15" t="s">
        <v>43</v>
      </c>
      <c r="K11" s="15" t="s">
        <v>56</v>
      </c>
      <c r="L11" s="14" t="s">
        <v>45</v>
      </c>
      <c r="M11" s="14">
        <v>3</v>
      </c>
      <c r="N11" s="11">
        <v>0</v>
      </c>
      <c r="O11" s="14" t="s">
        <v>46</v>
      </c>
      <c r="P11" s="15" t="s">
        <v>47</v>
      </c>
      <c r="Q11" s="15" t="s">
        <v>48</v>
      </c>
      <c r="R11" s="14" t="s">
        <v>46</v>
      </c>
      <c r="S11" s="15" t="s">
        <v>47</v>
      </c>
      <c r="T11" s="15" t="s">
        <v>47</v>
      </c>
      <c r="U11" s="15" t="s">
        <v>56</v>
      </c>
      <c r="V11" s="16">
        <v>42397</v>
      </c>
      <c r="W11" s="16">
        <v>42397</v>
      </c>
      <c r="X11" s="8">
        <v>3720</v>
      </c>
      <c r="Y11" s="9" t="s">
        <v>173</v>
      </c>
      <c r="Z11" s="10">
        <v>118</v>
      </c>
      <c r="AA11" s="10">
        <f t="shared" si="0"/>
        <v>118</v>
      </c>
      <c r="AB11" s="10">
        <v>0</v>
      </c>
      <c r="AC11" s="11" t="s">
        <v>49</v>
      </c>
      <c r="AD11" s="11" t="s">
        <v>49</v>
      </c>
      <c r="AE11" s="11" t="s">
        <v>49</v>
      </c>
      <c r="AF11" s="39" t="s">
        <v>153</v>
      </c>
    </row>
    <row r="12" spans="1:36" s="17" customFormat="1" ht="45" x14ac:dyDescent="0.2">
      <c r="A12" s="13">
        <v>2016</v>
      </c>
      <c r="B12" s="14" t="s">
        <v>37</v>
      </c>
      <c r="C12" s="15" t="s">
        <v>57</v>
      </c>
      <c r="D12" s="14">
        <v>14</v>
      </c>
      <c r="E12" s="15" t="s">
        <v>58</v>
      </c>
      <c r="F12" s="15" t="s">
        <v>59</v>
      </c>
      <c r="G12" s="15" t="s">
        <v>40</v>
      </c>
      <c r="H12" s="15" t="s">
        <v>60</v>
      </c>
      <c r="I12" s="15" t="s">
        <v>61</v>
      </c>
      <c r="J12" s="15" t="s">
        <v>62</v>
      </c>
      <c r="K12" s="15" t="s">
        <v>63</v>
      </c>
      <c r="L12" s="14" t="s">
        <v>45</v>
      </c>
      <c r="M12" s="14">
        <v>2</v>
      </c>
      <c r="N12" s="11">
        <v>0</v>
      </c>
      <c r="O12" s="14" t="s">
        <v>46</v>
      </c>
      <c r="P12" s="15" t="s">
        <v>47</v>
      </c>
      <c r="Q12" s="15" t="s">
        <v>48</v>
      </c>
      <c r="R12" s="14" t="s">
        <v>46</v>
      </c>
      <c r="S12" s="15" t="s">
        <v>47</v>
      </c>
      <c r="T12" s="15" t="s">
        <v>47</v>
      </c>
      <c r="U12" s="15" t="s">
        <v>63</v>
      </c>
      <c r="V12" s="16">
        <v>42397</v>
      </c>
      <c r="W12" s="16">
        <v>42397</v>
      </c>
      <c r="X12" s="8">
        <v>3720</v>
      </c>
      <c r="Y12" s="9" t="s">
        <v>173</v>
      </c>
      <c r="Z12" s="10">
        <v>60</v>
      </c>
      <c r="AA12" s="10">
        <f t="shared" si="0"/>
        <v>60</v>
      </c>
      <c r="AB12" s="10">
        <v>0</v>
      </c>
      <c r="AC12" s="11" t="s">
        <v>49</v>
      </c>
      <c r="AD12" s="11" t="s">
        <v>49</v>
      </c>
      <c r="AE12" s="11" t="s">
        <v>49</v>
      </c>
      <c r="AF12" s="39" t="s">
        <v>153</v>
      </c>
    </row>
    <row r="13" spans="1:36" s="17" customFormat="1" ht="27.75" customHeight="1" x14ac:dyDescent="0.2">
      <c r="A13" s="13">
        <v>2016</v>
      </c>
      <c r="B13" s="14" t="s">
        <v>64</v>
      </c>
      <c r="C13" s="15" t="s">
        <v>38</v>
      </c>
      <c r="D13" s="14">
        <v>7</v>
      </c>
      <c r="E13" s="15" t="s">
        <v>65</v>
      </c>
      <c r="F13" s="15" t="s">
        <v>66</v>
      </c>
      <c r="G13" s="15" t="s">
        <v>67</v>
      </c>
      <c r="H13" s="18" t="s">
        <v>68</v>
      </c>
      <c r="I13" s="15" t="s">
        <v>69</v>
      </c>
      <c r="J13" s="15" t="s">
        <v>70</v>
      </c>
      <c r="K13" s="19" t="s">
        <v>158</v>
      </c>
      <c r="L13" s="14" t="s">
        <v>45</v>
      </c>
      <c r="M13" s="14">
        <v>2</v>
      </c>
      <c r="N13" s="11">
        <v>0</v>
      </c>
      <c r="O13" s="14" t="s">
        <v>46</v>
      </c>
      <c r="P13" s="15" t="s">
        <v>47</v>
      </c>
      <c r="Q13" s="15" t="s">
        <v>48</v>
      </c>
      <c r="R13" s="14" t="s">
        <v>46</v>
      </c>
      <c r="S13" s="15" t="s">
        <v>47</v>
      </c>
      <c r="T13" s="15" t="s">
        <v>47</v>
      </c>
      <c r="U13" s="19" t="s">
        <v>158</v>
      </c>
      <c r="V13" s="16">
        <v>42397</v>
      </c>
      <c r="W13" s="16">
        <v>42397</v>
      </c>
      <c r="X13" s="8">
        <v>3720</v>
      </c>
      <c r="Y13" s="9" t="s">
        <v>173</v>
      </c>
      <c r="Z13" s="10">
        <v>116</v>
      </c>
      <c r="AA13" s="10">
        <f t="shared" si="0"/>
        <v>116</v>
      </c>
      <c r="AB13" s="10">
        <v>0</v>
      </c>
      <c r="AC13" s="11" t="s">
        <v>49</v>
      </c>
      <c r="AD13" s="11" t="s">
        <v>49</v>
      </c>
      <c r="AE13" s="11" t="s">
        <v>49</v>
      </c>
      <c r="AF13" s="39" t="s">
        <v>153</v>
      </c>
    </row>
    <row r="14" spans="1:36" s="17" customFormat="1" ht="45" x14ac:dyDescent="0.2">
      <c r="A14" s="13">
        <v>2016</v>
      </c>
      <c r="B14" s="14" t="s">
        <v>64</v>
      </c>
      <c r="C14" s="15" t="s">
        <v>57</v>
      </c>
      <c r="D14" s="14">
        <v>11</v>
      </c>
      <c r="E14" s="15" t="s">
        <v>71</v>
      </c>
      <c r="F14" s="15" t="s">
        <v>72</v>
      </c>
      <c r="G14" s="15" t="s">
        <v>67</v>
      </c>
      <c r="H14" s="18" t="s">
        <v>73</v>
      </c>
      <c r="I14" s="15" t="s">
        <v>74</v>
      </c>
      <c r="J14" s="15" t="s">
        <v>75</v>
      </c>
      <c r="K14" s="19" t="s">
        <v>159</v>
      </c>
      <c r="L14" s="14" t="s">
        <v>45</v>
      </c>
      <c r="M14" s="14">
        <v>1</v>
      </c>
      <c r="N14" s="11">
        <v>0</v>
      </c>
      <c r="O14" s="14" t="s">
        <v>46</v>
      </c>
      <c r="P14" s="15" t="s">
        <v>47</v>
      </c>
      <c r="Q14" s="15" t="s">
        <v>48</v>
      </c>
      <c r="R14" s="14" t="s">
        <v>46</v>
      </c>
      <c r="S14" s="15" t="s">
        <v>47</v>
      </c>
      <c r="T14" s="15" t="s">
        <v>47</v>
      </c>
      <c r="U14" s="19" t="s">
        <v>159</v>
      </c>
      <c r="V14" s="16">
        <v>42397</v>
      </c>
      <c r="W14" s="16">
        <v>42397</v>
      </c>
      <c r="X14" s="8">
        <v>3720</v>
      </c>
      <c r="Y14" s="9" t="s">
        <v>173</v>
      </c>
      <c r="Z14" s="10">
        <v>102</v>
      </c>
      <c r="AA14" s="10">
        <f t="shared" si="0"/>
        <v>102</v>
      </c>
      <c r="AB14" s="10">
        <v>0</v>
      </c>
      <c r="AC14" s="11" t="s">
        <v>49</v>
      </c>
      <c r="AD14" s="11" t="s">
        <v>49</v>
      </c>
      <c r="AE14" s="11" t="s">
        <v>49</v>
      </c>
      <c r="AF14" s="39" t="s">
        <v>153</v>
      </c>
    </row>
    <row r="15" spans="1:36" s="17" customFormat="1" ht="45" x14ac:dyDescent="0.2">
      <c r="A15" s="13">
        <v>2016</v>
      </c>
      <c r="B15" s="14" t="s">
        <v>64</v>
      </c>
      <c r="C15" s="15" t="s">
        <v>38</v>
      </c>
      <c r="D15" s="14">
        <v>4</v>
      </c>
      <c r="E15" s="15" t="s">
        <v>39</v>
      </c>
      <c r="F15" s="15" t="s">
        <v>39</v>
      </c>
      <c r="G15" s="15" t="s">
        <v>40</v>
      </c>
      <c r="H15" s="15" t="s">
        <v>41</v>
      </c>
      <c r="I15" s="15" t="s">
        <v>42</v>
      </c>
      <c r="J15" s="15" t="s">
        <v>43</v>
      </c>
      <c r="K15" s="15" t="s">
        <v>160</v>
      </c>
      <c r="L15" s="14" t="s">
        <v>45</v>
      </c>
      <c r="M15" s="14">
        <v>2</v>
      </c>
      <c r="N15" s="11">
        <v>0</v>
      </c>
      <c r="O15" s="14" t="s">
        <v>46</v>
      </c>
      <c r="P15" s="15" t="s">
        <v>47</v>
      </c>
      <c r="Q15" s="15" t="s">
        <v>48</v>
      </c>
      <c r="R15" s="14" t="s">
        <v>46</v>
      </c>
      <c r="S15" s="15" t="s">
        <v>47</v>
      </c>
      <c r="T15" s="15" t="s">
        <v>47</v>
      </c>
      <c r="U15" s="15" t="s">
        <v>160</v>
      </c>
      <c r="V15" s="16">
        <v>42398</v>
      </c>
      <c r="W15" s="16">
        <v>42398</v>
      </c>
      <c r="X15" s="8">
        <v>3720</v>
      </c>
      <c r="Y15" s="9" t="s">
        <v>173</v>
      </c>
      <c r="Z15" s="10">
        <v>58</v>
      </c>
      <c r="AA15" s="10">
        <f t="shared" si="0"/>
        <v>58</v>
      </c>
      <c r="AB15" s="10">
        <v>0</v>
      </c>
      <c r="AC15" s="11" t="s">
        <v>49</v>
      </c>
      <c r="AD15" s="11" t="s">
        <v>49</v>
      </c>
      <c r="AE15" s="11" t="s">
        <v>49</v>
      </c>
      <c r="AF15" s="39" t="s">
        <v>153</v>
      </c>
      <c r="AJ15" s="20"/>
    </row>
    <row r="16" spans="1:36" s="17" customFormat="1" ht="45" x14ac:dyDescent="0.2">
      <c r="A16" s="13">
        <v>2016</v>
      </c>
      <c r="B16" s="14" t="s">
        <v>64</v>
      </c>
      <c r="C16" s="15" t="s">
        <v>38</v>
      </c>
      <c r="D16" s="14">
        <v>4</v>
      </c>
      <c r="E16" s="15" t="s">
        <v>39</v>
      </c>
      <c r="F16" s="15" t="s">
        <v>39</v>
      </c>
      <c r="G16" s="15" t="s">
        <v>40</v>
      </c>
      <c r="H16" s="15" t="s">
        <v>41</v>
      </c>
      <c r="I16" s="15" t="s">
        <v>42</v>
      </c>
      <c r="J16" s="15" t="s">
        <v>43</v>
      </c>
      <c r="K16" s="15" t="s">
        <v>76</v>
      </c>
      <c r="L16" s="14" t="s">
        <v>45</v>
      </c>
      <c r="M16" s="14">
        <v>2</v>
      </c>
      <c r="N16" s="11">
        <v>0</v>
      </c>
      <c r="O16" s="14" t="s">
        <v>46</v>
      </c>
      <c r="P16" s="15" t="s">
        <v>47</v>
      </c>
      <c r="Q16" s="15" t="s">
        <v>48</v>
      </c>
      <c r="R16" s="14" t="s">
        <v>46</v>
      </c>
      <c r="S16" s="15" t="s">
        <v>47</v>
      </c>
      <c r="T16" s="15" t="s">
        <v>77</v>
      </c>
      <c r="U16" s="15" t="s">
        <v>76</v>
      </c>
      <c r="V16" s="16">
        <v>42404</v>
      </c>
      <c r="W16" s="16">
        <v>42404</v>
      </c>
      <c r="X16" s="8">
        <v>3720</v>
      </c>
      <c r="Y16" s="9" t="s">
        <v>173</v>
      </c>
      <c r="Z16" s="10">
        <v>322</v>
      </c>
      <c r="AA16" s="10">
        <f t="shared" si="0"/>
        <v>322</v>
      </c>
      <c r="AB16" s="10">
        <v>0</v>
      </c>
      <c r="AC16" s="11" t="s">
        <v>49</v>
      </c>
      <c r="AD16" s="11" t="s">
        <v>49</v>
      </c>
      <c r="AE16" s="11" t="s">
        <v>49</v>
      </c>
      <c r="AF16" s="39" t="s">
        <v>153</v>
      </c>
    </row>
    <row r="17" spans="1:36" s="17" customFormat="1" ht="32.25" customHeight="1" x14ac:dyDescent="0.2">
      <c r="A17" s="13">
        <v>2016</v>
      </c>
      <c r="B17" s="14" t="s">
        <v>64</v>
      </c>
      <c r="C17" s="15" t="s">
        <v>57</v>
      </c>
      <c r="D17" s="14">
        <v>11</v>
      </c>
      <c r="E17" s="19" t="s">
        <v>78</v>
      </c>
      <c r="F17" s="15" t="s">
        <v>72</v>
      </c>
      <c r="G17" s="15" t="s">
        <v>79</v>
      </c>
      <c r="H17" s="21" t="s">
        <v>80</v>
      </c>
      <c r="I17" s="15" t="s">
        <v>81</v>
      </c>
      <c r="J17" s="15" t="s">
        <v>83</v>
      </c>
      <c r="K17" s="15" t="s">
        <v>82</v>
      </c>
      <c r="L17" s="14" t="s">
        <v>45</v>
      </c>
      <c r="M17" s="14">
        <v>2</v>
      </c>
      <c r="N17" s="11">
        <v>0</v>
      </c>
      <c r="O17" s="14" t="s">
        <v>46</v>
      </c>
      <c r="P17" s="15" t="s">
        <v>47</v>
      </c>
      <c r="Q17" s="15" t="s">
        <v>48</v>
      </c>
      <c r="R17" s="14" t="s">
        <v>46</v>
      </c>
      <c r="S17" s="15" t="s">
        <v>47</v>
      </c>
      <c r="T17" s="15" t="s">
        <v>47</v>
      </c>
      <c r="U17" s="15" t="s">
        <v>82</v>
      </c>
      <c r="V17" s="16">
        <v>42404</v>
      </c>
      <c r="W17" s="16">
        <v>42405</v>
      </c>
      <c r="X17" s="8">
        <v>3750</v>
      </c>
      <c r="Y17" s="9" t="s">
        <v>174</v>
      </c>
      <c r="Z17" s="10">
        <v>285</v>
      </c>
      <c r="AA17" s="10">
        <f t="shared" si="0"/>
        <v>285</v>
      </c>
      <c r="AB17" s="10">
        <v>0</v>
      </c>
      <c r="AC17" s="11" t="s">
        <v>49</v>
      </c>
      <c r="AD17" s="11" t="s">
        <v>49</v>
      </c>
      <c r="AE17" s="11" t="s">
        <v>49</v>
      </c>
      <c r="AF17" s="39" t="s">
        <v>153</v>
      </c>
      <c r="AJ17" s="20"/>
    </row>
    <row r="18" spans="1:36" s="17" customFormat="1" ht="32.25" customHeight="1" x14ac:dyDescent="0.2">
      <c r="A18" s="13">
        <v>2016</v>
      </c>
      <c r="B18" s="14" t="s">
        <v>64</v>
      </c>
      <c r="C18" s="15" t="s">
        <v>57</v>
      </c>
      <c r="D18" s="14">
        <v>11</v>
      </c>
      <c r="E18" s="19" t="s">
        <v>78</v>
      </c>
      <c r="F18" s="15" t="s">
        <v>72</v>
      </c>
      <c r="G18" s="15" t="s">
        <v>79</v>
      </c>
      <c r="H18" s="21" t="s">
        <v>80</v>
      </c>
      <c r="I18" s="15" t="s">
        <v>81</v>
      </c>
      <c r="J18" s="15" t="s">
        <v>83</v>
      </c>
      <c r="K18" s="15" t="s">
        <v>82</v>
      </c>
      <c r="L18" s="14" t="s">
        <v>45</v>
      </c>
      <c r="M18" s="14">
        <v>2</v>
      </c>
      <c r="N18" s="11">
        <v>0</v>
      </c>
      <c r="O18" s="14" t="s">
        <v>46</v>
      </c>
      <c r="P18" s="15" t="s">
        <v>47</v>
      </c>
      <c r="Q18" s="15" t="s">
        <v>48</v>
      </c>
      <c r="R18" s="14" t="s">
        <v>46</v>
      </c>
      <c r="S18" s="15" t="s">
        <v>47</v>
      </c>
      <c r="T18" s="15" t="s">
        <v>47</v>
      </c>
      <c r="U18" s="15" t="s">
        <v>82</v>
      </c>
      <c r="V18" s="16">
        <v>42404</v>
      </c>
      <c r="W18" s="16">
        <v>42405</v>
      </c>
      <c r="X18" s="8">
        <v>3720</v>
      </c>
      <c r="Y18" s="9" t="s">
        <v>173</v>
      </c>
      <c r="Z18" s="10">
        <v>58</v>
      </c>
      <c r="AA18" s="10">
        <f t="shared" si="0"/>
        <v>58</v>
      </c>
      <c r="AB18" s="10">
        <v>0</v>
      </c>
      <c r="AC18" s="11" t="s">
        <v>49</v>
      </c>
      <c r="AD18" s="11" t="s">
        <v>49</v>
      </c>
      <c r="AE18" s="11" t="s">
        <v>49</v>
      </c>
      <c r="AF18" s="39" t="s">
        <v>153</v>
      </c>
      <c r="AJ18" s="20"/>
    </row>
    <row r="19" spans="1:36" s="17" customFormat="1" ht="45" x14ac:dyDescent="0.2">
      <c r="A19" s="13">
        <v>2016</v>
      </c>
      <c r="B19" s="14" t="s">
        <v>64</v>
      </c>
      <c r="C19" s="15" t="s">
        <v>57</v>
      </c>
      <c r="D19" s="14">
        <v>14</v>
      </c>
      <c r="E19" s="15" t="s">
        <v>58</v>
      </c>
      <c r="F19" s="15" t="s">
        <v>59</v>
      </c>
      <c r="G19" s="15" t="s">
        <v>40</v>
      </c>
      <c r="H19" s="15" t="s">
        <v>60</v>
      </c>
      <c r="I19" s="15" t="s">
        <v>61</v>
      </c>
      <c r="J19" s="15" t="s">
        <v>62</v>
      </c>
      <c r="K19" s="15" t="s">
        <v>82</v>
      </c>
      <c r="L19" s="14" t="s">
        <v>45</v>
      </c>
      <c r="M19" s="14">
        <v>2</v>
      </c>
      <c r="N19" s="11">
        <v>0</v>
      </c>
      <c r="O19" s="14" t="s">
        <v>46</v>
      </c>
      <c r="P19" s="15" t="s">
        <v>47</v>
      </c>
      <c r="Q19" s="15" t="s">
        <v>48</v>
      </c>
      <c r="R19" s="14" t="s">
        <v>46</v>
      </c>
      <c r="S19" s="15" t="s">
        <v>47</v>
      </c>
      <c r="T19" s="18" t="s">
        <v>46</v>
      </c>
      <c r="U19" s="15" t="s">
        <v>82</v>
      </c>
      <c r="V19" s="16">
        <v>42404</v>
      </c>
      <c r="W19" s="16">
        <v>42405</v>
      </c>
      <c r="X19" s="8">
        <v>3750</v>
      </c>
      <c r="Y19" s="9" t="s">
        <v>174</v>
      </c>
      <c r="Z19" s="10">
        <v>285</v>
      </c>
      <c r="AA19" s="10">
        <f t="shared" si="0"/>
        <v>285</v>
      </c>
      <c r="AB19" s="10">
        <v>0</v>
      </c>
      <c r="AC19" s="11" t="s">
        <v>49</v>
      </c>
      <c r="AD19" s="11" t="s">
        <v>49</v>
      </c>
      <c r="AE19" s="11" t="s">
        <v>49</v>
      </c>
      <c r="AF19" s="39" t="s">
        <v>153</v>
      </c>
    </row>
    <row r="20" spans="1:36" s="17" customFormat="1" ht="45" x14ac:dyDescent="0.2">
      <c r="A20" s="13">
        <v>2016</v>
      </c>
      <c r="B20" s="14" t="s">
        <v>64</v>
      </c>
      <c r="C20" s="15" t="s">
        <v>57</v>
      </c>
      <c r="D20" s="14">
        <v>11</v>
      </c>
      <c r="E20" s="19" t="s">
        <v>78</v>
      </c>
      <c r="F20" s="15" t="s">
        <v>72</v>
      </c>
      <c r="G20" s="15" t="s">
        <v>79</v>
      </c>
      <c r="H20" s="21" t="s">
        <v>80</v>
      </c>
      <c r="I20" s="15" t="s">
        <v>81</v>
      </c>
      <c r="J20" s="15" t="s">
        <v>83</v>
      </c>
      <c r="K20" s="19" t="s">
        <v>161</v>
      </c>
      <c r="L20" s="14" t="s">
        <v>45</v>
      </c>
      <c r="M20" s="14">
        <v>1</v>
      </c>
      <c r="N20" s="11">
        <v>0</v>
      </c>
      <c r="O20" s="14" t="s">
        <v>46</v>
      </c>
      <c r="P20" s="15" t="s">
        <v>47</v>
      </c>
      <c r="Q20" s="15" t="s">
        <v>48</v>
      </c>
      <c r="R20" s="14" t="s">
        <v>46</v>
      </c>
      <c r="S20" s="15" t="s">
        <v>47</v>
      </c>
      <c r="T20" s="15" t="s">
        <v>47</v>
      </c>
      <c r="U20" s="19" t="s">
        <v>161</v>
      </c>
      <c r="V20" s="16">
        <v>42405</v>
      </c>
      <c r="W20" s="16">
        <v>42405</v>
      </c>
      <c r="X20" s="8">
        <v>3720</v>
      </c>
      <c r="Y20" s="9" t="s">
        <v>173</v>
      </c>
      <c r="Z20" s="10">
        <v>29</v>
      </c>
      <c r="AA20" s="10">
        <f t="shared" si="0"/>
        <v>29</v>
      </c>
      <c r="AB20" s="10">
        <v>0</v>
      </c>
      <c r="AC20" s="11" t="s">
        <v>49</v>
      </c>
      <c r="AD20" s="11" t="s">
        <v>49</v>
      </c>
      <c r="AE20" s="11" t="s">
        <v>49</v>
      </c>
      <c r="AF20" s="39" t="s">
        <v>153</v>
      </c>
    </row>
    <row r="21" spans="1:36" s="17" customFormat="1" ht="45" x14ac:dyDescent="0.2">
      <c r="A21" s="13">
        <v>2016</v>
      </c>
      <c r="B21" s="14" t="s">
        <v>64</v>
      </c>
      <c r="C21" s="15" t="s">
        <v>38</v>
      </c>
      <c r="D21" s="14">
        <v>4</v>
      </c>
      <c r="E21" s="15" t="s">
        <v>39</v>
      </c>
      <c r="F21" s="15" t="s">
        <v>39</v>
      </c>
      <c r="G21" s="15" t="s">
        <v>40</v>
      </c>
      <c r="H21" s="15" t="s">
        <v>41</v>
      </c>
      <c r="I21" s="15" t="s">
        <v>42</v>
      </c>
      <c r="J21" s="15" t="s">
        <v>43</v>
      </c>
      <c r="K21" s="15" t="s">
        <v>55</v>
      </c>
      <c r="L21" s="14" t="s">
        <v>45</v>
      </c>
      <c r="M21" s="14">
        <v>2</v>
      </c>
      <c r="N21" s="11">
        <v>0</v>
      </c>
      <c r="O21" s="14" t="s">
        <v>46</v>
      </c>
      <c r="P21" s="15" t="s">
        <v>47</v>
      </c>
      <c r="Q21" s="15" t="s">
        <v>48</v>
      </c>
      <c r="R21" s="14" t="s">
        <v>46</v>
      </c>
      <c r="S21" s="15" t="s">
        <v>47</v>
      </c>
      <c r="T21" s="15" t="s">
        <v>47</v>
      </c>
      <c r="U21" s="15" t="s">
        <v>55</v>
      </c>
      <c r="V21" s="16">
        <v>42409</v>
      </c>
      <c r="W21" s="16">
        <v>42409</v>
      </c>
      <c r="X21" s="8">
        <v>3720</v>
      </c>
      <c r="Y21" s="9" t="s">
        <v>173</v>
      </c>
      <c r="Z21" s="10">
        <v>58</v>
      </c>
      <c r="AA21" s="10">
        <f t="shared" si="0"/>
        <v>58</v>
      </c>
      <c r="AB21" s="10">
        <v>0</v>
      </c>
      <c r="AC21" s="11" t="s">
        <v>49</v>
      </c>
      <c r="AD21" s="11" t="s">
        <v>49</v>
      </c>
      <c r="AE21" s="11" t="s">
        <v>49</v>
      </c>
      <c r="AF21" s="39" t="s">
        <v>153</v>
      </c>
    </row>
    <row r="22" spans="1:36" s="17" customFormat="1" ht="45" x14ac:dyDescent="0.2">
      <c r="A22" s="13">
        <v>2016</v>
      </c>
      <c r="B22" s="14" t="s">
        <v>64</v>
      </c>
      <c r="C22" s="15" t="s">
        <v>38</v>
      </c>
      <c r="D22" s="14">
        <v>4</v>
      </c>
      <c r="E22" s="15" t="s">
        <v>39</v>
      </c>
      <c r="F22" s="15" t="s">
        <v>39</v>
      </c>
      <c r="G22" s="15" t="s">
        <v>40</v>
      </c>
      <c r="H22" s="15" t="s">
        <v>41</v>
      </c>
      <c r="I22" s="15" t="s">
        <v>42</v>
      </c>
      <c r="J22" s="15" t="s">
        <v>43</v>
      </c>
      <c r="K22" s="15" t="s">
        <v>162</v>
      </c>
      <c r="L22" s="14" t="s">
        <v>45</v>
      </c>
      <c r="M22" s="14">
        <v>2</v>
      </c>
      <c r="N22" s="11">
        <v>0</v>
      </c>
      <c r="O22" s="14" t="s">
        <v>46</v>
      </c>
      <c r="P22" s="15" t="s">
        <v>47</v>
      </c>
      <c r="Q22" s="15" t="s">
        <v>48</v>
      </c>
      <c r="R22" s="14" t="s">
        <v>46</v>
      </c>
      <c r="S22" s="15" t="s">
        <v>47</v>
      </c>
      <c r="T22" s="15" t="s">
        <v>47</v>
      </c>
      <c r="U22" s="15" t="s">
        <v>162</v>
      </c>
      <c r="V22" s="16">
        <v>42410</v>
      </c>
      <c r="W22" s="16">
        <v>42410</v>
      </c>
      <c r="X22" s="8">
        <v>3720</v>
      </c>
      <c r="Y22" s="9" t="s">
        <v>173</v>
      </c>
      <c r="Z22" s="10">
        <v>58</v>
      </c>
      <c r="AA22" s="10">
        <f t="shared" si="0"/>
        <v>58</v>
      </c>
      <c r="AB22" s="10">
        <v>0</v>
      </c>
      <c r="AC22" s="11" t="s">
        <v>49</v>
      </c>
      <c r="AD22" s="11" t="s">
        <v>49</v>
      </c>
      <c r="AE22" s="11" t="s">
        <v>49</v>
      </c>
      <c r="AF22" s="39" t="s">
        <v>153</v>
      </c>
    </row>
    <row r="23" spans="1:36" s="17" customFormat="1" ht="45" x14ac:dyDescent="0.2">
      <c r="A23" s="13">
        <v>2016</v>
      </c>
      <c r="B23" s="14" t="s">
        <v>64</v>
      </c>
      <c r="C23" s="15" t="s">
        <v>57</v>
      </c>
      <c r="D23" s="14">
        <v>4</v>
      </c>
      <c r="E23" s="15" t="s">
        <v>39</v>
      </c>
      <c r="F23" s="15" t="s">
        <v>39</v>
      </c>
      <c r="G23" s="15" t="s">
        <v>40</v>
      </c>
      <c r="H23" s="15" t="s">
        <v>41</v>
      </c>
      <c r="I23" s="15" t="s">
        <v>42</v>
      </c>
      <c r="J23" s="15" t="s">
        <v>43</v>
      </c>
      <c r="K23" s="19" t="s">
        <v>163</v>
      </c>
      <c r="L23" s="14" t="s">
        <v>45</v>
      </c>
      <c r="M23" s="14">
        <v>2</v>
      </c>
      <c r="N23" s="11">
        <v>0</v>
      </c>
      <c r="O23" s="14" t="s">
        <v>46</v>
      </c>
      <c r="P23" s="15" t="s">
        <v>47</v>
      </c>
      <c r="Q23" s="15" t="s">
        <v>48</v>
      </c>
      <c r="R23" s="14" t="s">
        <v>46</v>
      </c>
      <c r="S23" s="15" t="s">
        <v>47</v>
      </c>
      <c r="T23" s="15" t="s">
        <v>47</v>
      </c>
      <c r="U23" s="19" t="s">
        <v>163</v>
      </c>
      <c r="V23" s="16">
        <v>42411</v>
      </c>
      <c r="W23" s="16">
        <v>42411</v>
      </c>
      <c r="X23" s="8">
        <v>3720</v>
      </c>
      <c r="Y23" s="9" t="s">
        <v>173</v>
      </c>
      <c r="Z23" s="10">
        <v>116</v>
      </c>
      <c r="AA23" s="10">
        <f t="shared" si="0"/>
        <v>116</v>
      </c>
      <c r="AB23" s="10">
        <v>0</v>
      </c>
      <c r="AC23" s="11" t="s">
        <v>49</v>
      </c>
      <c r="AD23" s="11" t="s">
        <v>49</v>
      </c>
      <c r="AE23" s="11" t="s">
        <v>49</v>
      </c>
      <c r="AF23" s="39" t="s">
        <v>153</v>
      </c>
    </row>
    <row r="24" spans="1:36" s="17" customFormat="1" ht="45" x14ac:dyDescent="0.2">
      <c r="A24" s="13">
        <v>2016</v>
      </c>
      <c r="B24" s="14" t="s">
        <v>64</v>
      </c>
      <c r="C24" s="15" t="s">
        <v>38</v>
      </c>
      <c r="D24" s="14">
        <v>4</v>
      </c>
      <c r="E24" s="15" t="s">
        <v>39</v>
      </c>
      <c r="F24" s="15" t="s">
        <v>39</v>
      </c>
      <c r="G24" s="15" t="s">
        <v>40</v>
      </c>
      <c r="H24" s="15" t="s">
        <v>41</v>
      </c>
      <c r="I24" s="15" t="s">
        <v>42</v>
      </c>
      <c r="J24" s="15" t="s">
        <v>43</v>
      </c>
      <c r="K24" s="15" t="s">
        <v>164</v>
      </c>
      <c r="L24" s="14" t="s">
        <v>45</v>
      </c>
      <c r="M24" s="14">
        <v>2</v>
      </c>
      <c r="N24" s="11">
        <v>0</v>
      </c>
      <c r="O24" s="14" t="s">
        <v>46</v>
      </c>
      <c r="P24" s="15" t="s">
        <v>47</v>
      </c>
      <c r="Q24" s="15" t="s">
        <v>48</v>
      </c>
      <c r="R24" s="14" t="s">
        <v>46</v>
      </c>
      <c r="S24" s="15" t="s">
        <v>47</v>
      </c>
      <c r="T24" s="15" t="s">
        <v>47</v>
      </c>
      <c r="U24" s="15" t="s">
        <v>164</v>
      </c>
      <c r="V24" s="16">
        <v>42415</v>
      </c>
      <c r="W24" s="16">
        <v>42415</v>
      </c>
      <c r="X24" s="8">
        <v>3720</v>
      </c>
      <c r="Y24" s="9" t="s">
        <v>173</v>
      </c>
      <c r="Z24" s="10">
        <v>29</v>
      </c>
      <c r="AA24" s="10">
        <f t="shared" si="0"/>
        <v>29</v>
      </c>
      <c r="AB24" s="10">
        <v>0</v>
      </c>
      <c r="AC24" s="11" t="s">
        <v>49</v>
      </c>
      <c r="AD24" s="11" t="s">
        <v>49</v>
      </c>
      <c r="AE24" s="11" t="s">
        <v>49</v>
      </c>
      <c r="AF24" s="39" t="s">
        <v>153</v>
      </c>
    </row>
    <row r="25" spans="1:36" s="17" customFormat="1" ht="45" x14ac:dyDescent="0.2">
      <c r="A25" s="13">
        <v>2016</v>
      </c>
      <c r="B25" s="14" t="s">
        <v>64</v>
      </c>
      <c r="C25" s="15" t="s">
        <v>57</v>
      </c>
      <c r="D25" s="14">
        <v>14</v>
      </c>
      <c r="E25" s="15" t="s">
        <v>84</v>
      </c>
      <c r="F25" s="15" t="s">
        <v>85</v>
      </c>
      <c r="G25" s="15" t="s">
        <v>40</v>
      </c>
      <c r="H25" s="21" t="s">
        <v>86</v>
      </c>
      <c r="I25" s="15" t="s">
        <v>87</v>
      </c>
      <c r="J25" s="15" t="s">
        <v>88</v>
      </c>
      <c r="K25" s="15" t="s">
        <v>89</v>
      </c>
      <c r="L25" s="14" t="s">
        <v>45</v>
      </c>
      <c r="M25" s="14">
        <v>2</v>
      </c>
      <c r="N25" s="11">
        <v>0</v>
      </c>
      <c r="O25" s="14" t="s">
        <v>46</v>
      </c>
      <c r="P25" s="15" t="s">
        <v>47</v>
      </c>
      <c r="Q25" s="15" t="s">
        <v>48</v>
      </c>
      <c r="R25" s="14" t="s">
        <v>46</v>
      </c>
      <c r="S25" s="15" t="s">
        <v>47</v>
      </c>
      <c r="T25" s="15" t="s">
        <v>47</v>
      </c>
      <c r="U25" s="15" t="s">
        <v>89</v>
      </c>
      <c r="V25" s="16">
        <v>42415</v>
      </c>
      <c r="W25" s="16">
        <v>42415</v>
      </c>
      <c r="X25" s="8">
        <v>3720</v>
      </c>
      <c r="Y25" s="9" t="s">
        <v>173</v>
      </c>
      <c r="Z25" s="10">
        <v>58</v>
      </c>
      <c r="AA25" s="10">
        <f t="shared" si="0"/>
        <v>58</v>
      </c>
      <c r="AB25" s="10">
        <v>0</v>
      </c>
      <c r="AC25" s="11" t="s">
        <v>49</v>
      </c>
      <c r="AD25" s="11" t="s">
        <v>49</v>
      </c>
      <c r="AE25" s="11" t="s">
        <v>49</v>
      </c>
      <c r="AF25" s="39" t="s">
        <v>153</v>
      </c>
    </row>
    <row r="26" spans="1:36" s="17" customFormat="1" ht="45" x14ac:dyDescent="0.2">
      <c r="A26" s="13">
        <v>2016</v>
      </c>
      <c r="B26" s="14" t="s">
        <v>64</v>
      </c>
      <c r="C26" s="15" t="s">
        <v>38</v>
      </c>
      <c r="D26" s="14">
        <v>4</v>
      </c>
      <c r="E26" s="15" t="s">
        <v>39</v>
      </c>
      <c r="F26" s="15" t="s">
        <v>39</v>
      </c>
      <c r="G26" s="15" t="s">
        <v>40</v>
      </c>
      <c r="H26" s="15" t="s">
        <v>41</v>
      </c>
      <c r="I26" s="15" t="s">
        <v>42</v>
      </c>
      <c r="J26" s="15" t="s">
        <v>43</v>
      </c>
      <c r="K26" s="15" t="s">
        <v>90</v>
      </c>
      <c r="L26" s="14" t="s">
        <v>45</v>
      </c>
      <c r="M26" s="14">
        <v>2</v>
      </c>
      <c r="N26" s="11">
        <v>0</v>
      </c>
      <c r="O26" s="14" t="s">
        <v>46</v>
      </c>
      <c r="P26" s="15" t="s">
        <v>47</v>
      </c>
      <c r="Q26" s="15" t="s">
        <v>48</v>
      </c>
      <c r="R26" s="14" t="s">
        <v>46</v>
      </c>
      <c r="S26" s="15" t="s">
        <v>47</v>
      </c>
      <c r="T26" s="15" t="s">
        <v>91</v>
      </c>
      <c r="U26" s="15" t="s">
        <v>90</v>
      </c>
      <c r="V26" s="16">
        <v>42416</v>
      </c>
      <c r="W26" s="16">
        <v>42416</v>
      </c>
      <c r="X26" s="8">
        <v>3720</v>
      </c>
      <c r="Y26" s="9" t="s">
        <v>173</v>
      </c>
      <c r="Z26" s="10">
        <v>320</v>
      </c>
      <c r="AA26" s="10">
        <f t="shared" si="0"/>
        <v>320</v>
      </c>
      <c r="AB26" s="10">
        <v>0</v>
      </c>
      <c r="AC26" s="11" t="s">
        <v>49</v>
      </c>
      <c r="AD26" s="11" t="s">
        <v>49</v>
      </c>
      <c r="AE26" s="11" t="s">
        <v>49</v>
      </c>
      <c r="AF26" s="39" t="s">
        <v>153</v>
      </c>
    </row>
    <row r="27" spans="1:36" s="17" customFormat="1" ht="45" x14ac:dyDescent="0.2">
      <c r="A27" s="13">
        <v>2016</v>
      </c>
      <c r="B27" s="14" t="s">
        <v>64</v>
      </c>
      <c r="C27" s="15" t="s">
        <v>57</v>
      </c>
      <c r="D27" s="14">
        <v>9</v>
      </c>
      <c r="E27" s="15" t="s">
        <v>92</v>
      </c>
      <c r="F27" s="15" t="s">
        <v>93</v>
      </c>
      <c r="G27" s="15" t="s">
        <v>40</v>
      </c>
      <c r="H27" s="15" t="s">
        <v>94</v>
      </c>
      <c r="I27" s="15" t="s">
        <v>95</v>
      </c>
      <c r="J27" s="15" t="s">
        <v>96</v>
      </c>
      <c r="K27" s="19" t="s">
        <v>97</v>
      </c>
      <c r="L27" s="14" t="s">
        <v>45</v>
      </c>
      <c r="M27" s="14">
        <v>1</v>
      </c>
      <c r="N27" s="11">
        <v>0</v>
      </c>
      <c r="O27" s="14" t="s">
        <v>46</v>
      </c>
      <c r="P27" s="15" t="s">
        <v>47</v>
      </c>
      <c r="Q27" s="15" t="s">
        <v>48</v>
      </c>
      <c r="R27" s="14" t="s">
        <v>46</v>
      </c>
      <c r="S27" s="15" t="s">
        <v>47</v>
      </c>
      <c r="T27" s="15" t="s">
        <v>98</v>
      </c>
      <c r="U27" s="19" t="s">
        <v>97</v>
      </c>
      <c r="V27" s="16">
        <v>42417</v>
      </c>
      <c r="W27" s="16">
        <v>42417</v>
      </c>
      <c r="X27" s="8">
        <v>3720</v>
      </c>
      <c r="Y27" s="9" t="s">
        <v>173</v>
      </c>
      <c r="Z27" s="10">
        <v>30</v>
      </c>
      <c r="AA27" s="10">
        <f t="shared" si="0"/>
        <v>30</v>
      </c>
      <c r="AB27" s="10">
        <v>0</v>
      </c>
      <c r="AC27" s="11" t="s">
        <v>49</v>
      </c>
      <c r="AD27" s="11" t="s">
        <v>49</v>
      </c>
      <c r="AE27" s="11" t="s">
        <v>49</v>
      </c>
      <c r="AF27" s="39" t="s">
        <v>153</v>
      </c>
    </row>
    <row r="28" spans="1:36" s="17" customFormat="1" ht="45" x14ac:dyDescent="0.2">
      <c r="A28" s="13">
        <v>2016</v>
      </c>
      <c r="B28" s="14" t="s">
        <v>64</v>
      </c>
      <c r="C28" s="15" t="s">
        <v>38</v>
      </c>
      <c r="D28" s="14">
        <v>4</v>
      </c>
      <c r="E28" s="15" t="s">
        <v>39</v>
      </c>
      <c r="F28" s="15" t="s">
        <v>39</v>
      </c>
      <c r="G28" s="15" t="s">
        <v>40</v>
      </c>
      <c r="H28" s="15" t="s">
        <v>41</v>
      </c>
      <c r="I28" s="15" t="s">
        <v>42</v>
      </c>
      <c r="J28" s="15" t="s">
        <v>43</v>
      </c>
      <c r="K28" s="19" t="s">
        <v>165</v>
      </c>
      <c r="L28" s="14" t="s">
        <v>45</v>
      </c>
      <c r="M28" s="14">
        <v>2</v>
      </c>
      <c r="N28" s="11">
        <v>0</v>
      </c>
      <c r="O28" s="14" t="s">
        <v>46</v>
      </c>
      <c r="P28" s="15" t="s">
        <v>47</v>
      </c>
      <c r="Q28" s="15" t="s">
        <v>48</v>
      </c>
      <c r="R28" s="14" t="s">
        <v>46</v>
      </c>
      <c r="S28" s="15" t="s">
        <v>47</v>
      </c>
      <c r="T28" s="15" t="s">
        <v>48</v>
      </c>
      <c r="U28" s="19" t="s">
        <v>165</v>
      </c>
      <c r="V28" s="16">
        <v>42418</v>
      </c>
      <c r="W28" s="16">
        <v>42418</v>
      </c>
      <c r="X28" s="8">
        <v>3720</v>
      </c>
      <c r="Y28" s="9" t="s">
        <v>173</v>
      </c>
      <c r="Z28" s="10">
        <v>55</v>
      </c>
      <c r="AA28" s="10">
        <f t="shared" si="0"/>
        <v>55</v>
      </c>
      <c r="AB28" s="10">
        <v>0</v>
      </c>
      <c r="AC28" s="11" t="s">
        <v>49</v>
      </c>
      <c r="AD28" s="11" t="s">
        <v>49</v>
      </c>
      <c r="AE28" s="11" t="s">
        <v>49</v>
      </c>
      <c r="AF28" s="39" t="s">
        <v>153</v>
      </c>
    </row>
    <row r="29" spans="1:36" s="17" customFormat="1" ht="45" x14ac:dyDescent="0.2">
      <c r="A29" s="13">
        <v>2016</v>
      </c>
      <c r="B29" s="14" t="s">
        <v>64</v>
      </c>
      <c r="C29" s="15" t="s">
        <v>57</v>
      </c>
      <c r="D29" s="14">
        <v>14</v>
      </c>
      <c r="E29" s="15" t="s">
        <v>99</v>
      </c>
      <c r="F29" s="15" t="s">
        <v>85</v>
      </c>
      <c r="G29" s="15" t="s">
        <v>40</v>
      </c>
      <c r="H29" s="21" t="s">
        <v>86</v>
      </c>
      <c r="I29" s="15" t="s">
        <v>87</v>
      </c>
      <c r="J29" s="15" t="s">
        <v>88</v>
      </c>
      <c r="K29" s="19" t="s">
        <v>100</v>
      </c>
      <c r="L29" s="14" t="s">
        <v>45</v>
      </c>
      <c r="M29" s="14">
        <v>1</v>
      </c>
      <c r="N29" s="11">
        <v>0</v>
      </c>
      <c r="O29" s="14" t="s">
        <v>46</v>
      </c>
      <c r="P29" s="15" t="s">
        <v>47</v>
      </c>
      <c r="Q29" s="15" t="s">
        <v>48</v>
      </c>
      <c r="R29" s="14" t="s">
        <v>46</v>
      </c>
      <c r="S29" s="15" t="s">
        <v>47</v>
      </c>
      <c r="T29" s="15" t="s">
        <v>47</v>
      </c>
      <c r="U29" s="19" t="s">
        <v>100</v>
      </c>
      <c r="V29" s="16">
        <v>42422</v>
      </c>
      <c r="W29" s="16">
        <v>42422</v>
      </c>
      <c r="X29" s="8">
        <v>3720</v>
      </c>
      <c r="Y29" s="9" t="s">
        <v>173</v>
      </c>
      <c r="Z29" s="10">
        <v>58</v>
      </c>
      <c r="AA29" s="10">
        <f t="shared" si="0"/>
        <v>58</v>
      </c>
      <c r="AB29" s="10">
        <v>0</v>
      </c>
      <c r="AC29" s="11" t="s">
        <v>49</v>
      </c>
      <c r="AD29" s="11" t="s">
        <v>49</v>
      </c>
      <c r="AE29" s="11" t="s">
        <v>49</v>
      </c>
      <c r="AF29" s="39" t="s">
        <v>153</v>
      </c>
    </row>
    <row r="30" spans="1:36" s="17" customFormat="1" ht="45" x14ac:dyDescent="0.2">
      <c r="A30" s="13">
        <v>2016</v>
      </c>
      <c r="B30" s="14" t="s">
        <v>64</v>
      </c>
      <c r="C30" s="15" t="s">
        <v>38</v>
      </c>
      <c r="D30" s="14">
        <v>4</v>
      </c>
      <c r="E30" s="15" t="s">
        <v>39</v>
      </c>
      <c r="F30" s="15" t="s">
        <v>39</v>
      </c>
      <c r="G30" s="15" t="s">
        <v>40</v>
      </c>
      <c r="H30" s="15" t="s">
        <v>41</v>
      </c>
      <c r="I30" s="15" t="s">
        <v>42</v>
      </c>
      <c r="J30" s="15" t="s">
        <v>43</v>
      </c>
      <c r="K30" s="19" t="s">
        <v>101</v>
      </c>
      <c r="L30" s="14" t="s">
        <v>45</v>
      </c>
      <c r="M30" s="14">
        <v>2</v>
      </c>
      <c r="N30" s="11">
        <v>0</v>
      </c>
      <c r="O30" s="14" t="s">
        <v>46</v>
      </c>
      <c r="P30" s="15" t="s">
        <v>47</v>
      </c>
      <c r="Q30" s="15" t="s">
        <v>48</v>
      </c>
      <c r="R30" s="14" t="s">
        <v>46</v>
      </c>
      <c r="S30" s="15" t="s">
        <v>47</v>
      </c>
      <c r="T30" s="15" t="s">
        <v>47</v>
      </c>
      <c r="U30" s="19" t="s">
        <v>101</v>
      </c>
      <c r="V30" s="16">
        <v>42422</v>
      </c>
      <c r="W30" s="16">
        <v>42422</v>
      </c>
      <c r="X30" s="8">
        <v>3720</v>
      </c>
      <c r="Y30" s="9" t="s">
        <v>173</v>
      </c>
      <c r="Z30" s="10">
        <v>58</v>
      </c>
      <c r="AA30" s="10">
        <f t="shared" si="0"/>
        <v>58</v>
      </c>
      <c r="AB30" s="10">
        <v>0</v>
      </c>
      <c r="AC30" s="11" t="s">
        <v>49</v>
      </c>
      <c r="AD30" s="11" t="s">
        <v>49</v>
      </c>
      <c r="AE30" s="11" t="s">
        <v>49</v>
      </c>
      <c r="AF30" s="39" t="s">
        <v>153</v>
      </c>
    </row>
    <row r="31" spans="1:36" s="17" customFormat="1" ht="45" x14ac:dyDescent="0.2">
      <c r="A31" s="13">
        <v>2016</v>
      </c>
      <c r="B31" s="14" t="s">
        <v>64</v>
      </c>
      <c r="C31" s="15" t="s">
        <v>57</v>
      </c>
      <c r="D31" s="14">
        <v>11</v>
      </c>
      <c r="E31" s="15" t="s">
        <v>102</v>
      </c>
      <c r="F31" s="15" t="s">
        <v>72</v>
      </c>
      <c r="G31" s="15" t="s">
        <v>103</v>
      </c>
      <c r="H31" s="15" t="s">
        <v>104</v>
      </c>
      <c r="I31" s="15" t="s">
        <v>105</v>
      </c>
      <c r="J31" s="15" t="s">
        <v>106</v>
      </c>
      <c r="K31" s="19" t="s">
        <v>100</v>
      </c>
      <c r="L31" s="14" t="s">
        <v>45</v>
      </c>
      <c r="M31" s="14">
        <v>1</v>
      </c>
      <c r="N31" s="11">
        <v>0</v>
      </c>
      <c r="O31" s="14" t="s">
        <v>46</v>
      </c>
      <c r="P31" s="15" t="s">
        <v>47</v>
      </c>
      <c r="Q31" s="15" t="s">
        <v>48</v>
      </c>
      <c r="R31" s="14" t="s">
        <v>46</v>
      </c>
      <c r="S31" s="15" t="s">
        <v>47</v>
      </c>
      <c r="T31" s="15" t="s">
        <v>47</v>
      </c>
      <c r="U31" s="19" t="s">
        <v>100</v>
      </c>
      <c r="V31" s="16">
        <v>42422</v>
      </c>
      <c r="W31" s="16">
        <v>42422</v>
      </c>
      <c r="X31" s="8">
        <v>3720</v>
      </c>
      <c r="Y31" s="9" t="s">
        <v>173</v>
      </c>
      <c r="Z31" s="10">
        <v>58</v>
      </c>
      <c r="AA31" s="10">
        <f t="shared" si="0"/>
        <v>58</v>
      </c>
      <c r="AB31" s="10">
        <v>0</v>
      </c>
      <c r="AC31" s="11" t="s">
        <v>49</v>
      </c>
      <c r="AD31" s="11" t="s">
        <v>49</v>
      </c>
      <c r="AE31" s="11" t="s">
        <v>49</v>
      </c>
      <c r="AF31" s="39" t="s">
        <v>153</v>
      </c>
    </row>
    <row r="32" spans="1:36" s="17" customFormat="1" ht="45" x14ac:dyDescent="0.2">
      <c r="A32" s="13">
        <v>2016</v>
      </c>
      <c r="B32" s="14" t="s">
        <v>64</v>
      </c>
      <c r="C32" s="15" t="s">
        <v>57</v>
      </c>
      <c r="D32" s="14">
        <v>4</v>
      </c>
      <c r="E32" s="15" t="s">
        <v>39</v>
      </c>
      <c r="F32" s="15" t="s">
        <v>39</v>
      </c>
      <c r="G32" s="15" t="s">
        <v>40</v>
      </c>
      <c r="H32" s="15" t="s">
        <v>41</v>
      </c>
      <c r="I32" s="15" t="s">
        <v>42</v>
      </c>
      <c r="J32" s="15" t="s">
        <v>43</v>
      </c>
      <c r="K32" s="19" t="s">
        <v>107</v>
      </c>
      <c r="L32" s="14" t="s">
        <v>45</v>
      </c>
      <c r="M32" s="14">
        <v>2</v>
      </c>
      <c r="N32" s="11">
        <v>0</v>
      </c>
      <c r="O32" s="14" t="s">
        <v>46</v>
      </c>
      <c r="P32" s="15" t="s">
        <v>47</v>
      </c>
      <c r="Q32" s="15" t="s">
        <v>48</v>
      </c>
      <c r="R32" s="14" t="s">
        <v>46</v>
      </c>
      <c r="S32" s="15" t="s">
        <v>47</v>
      </c>
      <c r="T32" s="15" t="s">
        <v>108</v>
      </c>
      <c r="U32" s="19" t="s">
        <v>107</v>
      </c>
      <c r="V32" s="16">
        <v>42423</v>
      </c>
      <c r="W32" s="16">
        <v>42423</v>
      </c>
      <c r="X32" s="8">
        <v>3720</v>
      </c>
      <c r="Y32" s="9" t="s">
        <v>173</v>
      </c>
      <c r="Z32" s="10">
        <v>500</v>
      </c>
      <c r="AA32" s="10">
        <f t="shared" si="0"/>
        <v>500</v>
      </c>
      <c r="AB32" s="10">
        <v>0</v>
      </c>
      <c r="AC32" s="11" t="s">
        <v>49</v>
      </c>
      <c r="AD32" s="11" t="s">
        <v>49</v>
      </c>
      <c r="AE32" s="11" t="s">
        <v>49</v>
      </c>
      <c r="AF32" s="39" t="s">
        <v>153</v>
      </c>
    </row>
    <row r="33" spans="1:32" s="17" customFormat="1" ht="45" x14ac:dyDescent="0.2">
      <c r="A33" s="13">
        <v>2016</v>
      </c>
      <c r="B33" s="14" t="s">
        <v>64</v>
      </c>
      <c r="C33" s="15" t="s">
        <v>57</v>
      </c>
      <c r="D33" s="14">
        <v>14</v>
      </c>
      <c r="E33" s="15" t="s">
        <v>84</v>
      </c>
      <c r="F33" s="15" t="s">
        <v>85</v>
      </c>
      <c r="G33" s="15" t="s">
        <v>40</v>
      </c>
      <c r="H33" s="21" t="s">
        <v>86</v>
      </c>
      <c r="I33" s="15" t="s">
        <v>87</v>
      </c>
      <c r="J33" s="15" t="s">
        <v>88</v>
      </c>
      <c r="K33" s="15" t="s">
        <v>109</v>
      </c>
      <c r="L33" s="14" t="s">
        <v>45</v>
      </c>
      <c r="M33" s="14">
        <v>2</v>
      </c>
      <c r="N33" s="11">
        <f>305/2</f>
        <v>152.5</v>
      </c>
      <c r="O33" s="14" t="s">
        <v>46</v>
      </c>
      <c r="P33" s="15" t="s">
        <v>47</v>
      </c>
      <c r="Q33" s="15" t="s">
        <v>48</v>
      </c>
      <c r="R33" s="14" t="s">
        <v>46</v>
      </c>
      <c r="S33" s="15" t="s">
        <v>47</v>
      </c>
      <c r="T33" s="15" t="s">
        <v>47</v>
      </c>
      <c r="U33" s="15" t="s">
        <v>109</v>
      </c>
      <c r="V33" s="16">
        <v>42423</v>
      </c>
      <c r="W33" s="16">
        <v>42423</v>
      </c>
      <c r="X33" s="8">
        <v>3720</v>
      </c>
      <c r="Y33" s="9" t="s">
        <v>173</v>
      </c>
      <c r="Z33" s="10">
        <v>65</v>
      </c>
      <c r="AA33" s="10">
        <f t="shared" si="0"/>
        <v>65</v>
      </c>
      <c r="AB33" s="10">
        <v>0</v>
      </c>
      <c r="AC33" s="11" t="s">
        <v>49</v>
      </c>
      <c r="AD33" s="11" t="s">
        <v>49</v>
      </c>
      <c r="AE33" s="11" t="s">
        <v>49</v>
      </c>
      <c r="AF33" s="39" t="s">
        <v>153</v>
      </c>
    </row>
    <row r="34" spans="1:32" s="17" customFormat="1" ht="45" x14ac:dyDescent="0.2">
      <c r="A34" s="13">
        <v>2016</v>
      </c>
      <c r="B34" s="14" t="s">
        <v>64</v>
      </c>
      <c r="C34" s="15" t="s">
        <v>57</v>
      </c>
      <c r="D34" s="14">
        <v>11</v>
      </c>
      <c r="E34" s="15" t="s">
        <v>102</v>
      </c>
      <c r="F34" s="15" t="s">
        <v>72</v>
      </c>
      <c r="G34" s="15" t="s">
        <v>103</v>
      </c>
      <c r="H34" s="15" t="s">
        <v>104</v>
      </c>
      <c r="I34" s="15" t="s">
        <v>105</v>
      </c>
      <c r="J34" s="15" t="s">
        <v>106</v>
      </c>
      <c r="K34" s="19" t="s">
        <v>110</v>
      </c>
      <c r="L34" s="14" t="s">
        <v>45</v>
      </c>
      <c r="M34" s="14">
        <v>1</v>
      </c>
      <c r="N34" s="11">
        <v>0</v>
      </c>
      <c r="O34" s="14" t="s">
        <v>46</v>
      </c>
      <c r="P34" s="15" t="s">
        <v>47</v>
      </c>
      <c r="Q34" s="15" t="s">
        <v>48</v>
      </c>
      <c r="R34" s="14" t="s">
        <v>46</v>
      </c>
      <c r="S34" s="15" t="s">
        <v>47</v>
      </c>
      <c r="T34" s="15" t="s">
        <v>47</v>
      </c>
      <c r="U34" s="19" t="s">
        <v>110</v>
      </c>
      <c r="V34" s="16">
        <v>42424</v>
      </c>
      <c r="W34" s="16">
        <v>42424</v>
      </c>
      <c r="X34" s="8">
        <v>3720</v>
      </c>
      <c r="Y34" s="9" t="s">
        <v>173</v>
      </c>
      <c r="Z34" s="10">
        <v>58</v>
      </c>
      <c r="AA34" s="10">
        <f t="shared" si="0"/>
        <v>58</v>
      </c>
      <c r="AB34" s="10">
        <v>0</v>
      </c>
      <c r="AC34" s="11" t="s">
        <v>49</v>
      </c>
      <c r="AD34" s="11" t="s">
        <v>49</v>
      </c>
      <c r="AE34" s="11" t="s">
        <v>49</v>
      </c>
      <c r="AF34" s="39" t="s">
        <v>153</v>
      </c>
    </row>
    <row r="35" spans="1:32" s="17" customFormat="1" ht="45" x14ac:dyDescent="0.2">
      <c r="A35" s="13">
        <v>2016</v>
      </c>
      <c r="B35" s="14" t="s">
        <v>64</v>
      </c>
      <c r="C35" s="15" t="s">
        <v>57</v>
      </c>
      <c r="D35" s="14">
        <v>7</v>
      </c>
      <c r="E35" s="15" t="s">
        <v>65</v>
      </c>
      <c r="F35" s="15" t="s">
        <v>66</v>
      </c>
      <c r="G35" s="15" t="s">
        <v>67</v>
      </c>
      <c r="H35" s="18" t="s">
        <v>68</v>
      </c>
      <c r="I35" s="15" t="s">
        <v>69</v>
      </c>
      <c r="J35" s="15" t="s">
        <v>70</v>
      </c>
      <c r="K35" s="19" t="s">
        <v>111</v>
      </c>
      <c r="L35" s="14" t="s">
        <v>45</v>
      </c>
      <c r="M35" s="14">
        <v>2</v>
      </c>
      <c r="N35" s="11">
        <v>0</v>
      </c>
      <c r="O35" s="14" t="s">
        <v>46</v>
      </c>
      <c r="P35" s="15" t="s">
        <v>47</v>
      </c>
      <c r="Q35" s="15" t="s">
        <v>48</v>
      </c>
      <c r="R35" s="14" t="s">
        <v>46</v>
      </c>
      <c r="S35" s="15" t="s">
        <v>47</v>
      </c>
      <c r="T35" s="15" t="s">
        <v>47</v>
      </c>
      <c r="U35" s="19" t="s">
        <v>111</v>
      </c>
      <c r="V35" s="16">
        <v>42424</v>
      </c>
      <c r="W35" s="16">
        <v>42424</v>
      </c>
      <c r="X35" s="8">
        <v>3720</v>
      </c>
      <c r="Y35" s="9" t="s">
        <v>173</v>
      </c>
      <c r="Z35" s="10">
        <v>58</v>
      </c>
      <c r="AA35" s="10">
        <f t="shared" si="0"/>
        <v>58</v>
      </c>
      <c r="AB35" s="10">
        <v>0</v>
      </c>
      <c r="AC35" s="11" t="s">
        <v>49</v>
      </c>
      <c r="AD35" s="11" t="s">
        <v>49</v>
      </c>
      <c r="AE35" s="11" t="s">
        <v>49</v>
      </c>
      <c r="AF35" s="39" t="s">
        <v>153</v>
      </c>
    </row>
    <row r="36" spans="1:32" s="17" customFormat="1" ht="45" x14ac:dyDescent="0.2">
      <c r="A36" s="13">
        <v>2016</v>
      </c>
      <c r="B36" s="14" t="s">
        <v>64</v>
      </c>
      <c r="C36" s="15" t="s">
        <v>38</v>
      </c>
      <c r="D36" s="14">
        <v>4</v>
      </c>
      <c r="E36" s="15" t="s">
        <v>39</v>
      </c>
      <c r="F36" s="15" t="s">
        <v>39</v>
      </c>
      <c r="G36" s="15" t="s">
        <v>40</v>
      </c>
      <c r="H36" s="15" t="s">
        <v>41</v>
      </c>
      <c r="I36" s="15" t="s">
        <v>42</v>
      </c>
      <c r="J36" s="15" t="s">
        <v>43</v>
      </c>
      <c r="K36" s="15" t="s">
        <v>166</v>
      </c>
      <c r="L36" s="14" t="s">
        <v>45</v>
      </c>
      <c r="M36" s="14">
        <v>1</v>
      </c>
      <c r="N36" s="11">
        <v>0</v>
      </c>
      <c r="O36" s="14" t="s">
        <v>46</v>
      </c>
      <c r="P36" s="15" t="s">
        <v>47</v>
      </c>
      <c r="Q36" s="15" t="s">
        <v>48</v>
      </c>
      <c r="R36" s="14" t="s">
        <v>46</v>
      </c>
      <c r="S36" s="15" t="s">
        <v>47</v>
      </c>
      <c r="T36" s="15" t="s">
        <v>47</v>
      </c>
      <c r="U36" s="15" t="s">
        <v>166</v>
      </c>
      <c r="V36" s="16">
        <v>42424</v>
      </c>
      <c r="W36" s="16">
        <v>42424</v>
      </c>
      <c r="X36" s="8">
        <v>3720</v>
      </c>
      <c r="Y36" s="9" t="s">
        <v>173</v>
      </c>
      <c r="Z36" s="10">
        <v>70</v>
      </c>
      <c r="AA36" s="10">
        <v>70</v>
      </c>
      <c r="AB36" s="10">
        <v>0</v>
      </c>
      <c r="AC36" s="11" t="s">
        <v>49</v>
      </c>
      <c r="AD36" s="11" t="s">
        <v>49</v>
      </c>
      <c r="AE36" s="11" t="s">
        <v>49</v>
      </c>
      <c r="AF36" s="39" t="s">
        <v>153</v>
      </c>
    </row>
    <row r="37" spans="1:32" s="17" customFormat="1" ht="45" x14ac:dyDescent="0.2">
      <c r="A37" s="13">
        <v>2016</v>
      </c>
      <c r="B37" s="14" t="s">
        <v>64</v>
      </c>
      <c r="C37" s="15" t="s">
        <v>57</v>
      </c>
      <c r="D37" s="14">
        <v>9</v>
      </c>
      <c r="E37" s="15" t="s">
        <v>112</v>
      </c>
      <c r="F37" s="15" t="s">
        <v>113</v>
      </c>
      <c r="G37" s="15" t="s">
        <v>114</v>
      </c>
      <c r="H37" s="21" t="s">
        <v>115</v>
      </c>
      <c r="I37" s="15" t="s">
        <v>116</v>
      </c>
      <c r="J37" s="15" t="s">
        <v>117</v>
      </c>
      <c r="K37" s="19" t="s">
        <v>118</v>
      </c>
      <c r="L37" s="14" t="s">
        <v>45</v>
      </c>
      <c r="M37" s="14">
        <v>1</v>
      </c>
      <c r="N37" s="11">
        <v>0</v>
      </c>
      <c r="O37" s="14" t="s">
        <v>46</v>
      </c>
      <c r="P37" s="15" t="s">
        <v>47</v>
      </c>
      <c r="Q37" s="15" t="s">
        <v>48</v>
      </c>
      <c r="R37" s="14" t="s">
        <v>46</v>
      </c>
      <c r="S37" s="15" t="s">
        <v>47</v>
      </c>
      <c r="T37" s="18" t="s">
        <v>46</v>
      </c>
      <c r="U37" s="19" t="s">
        <v>118</v>
      </c>
      <c r="V37" s="16">
        <v>42426</v>
      </c>
      <c r="W37" s="16">
        <v>42426</v>
      </c>
      <c r="X37" s="8">
        <v>3720</v>
      </c>
      <c r="Y37" s="9" t="s">
        <v>173</v>
      </c>
      <c r="Z37" s="10">
        <f>1223+240</f>
        <v>1463</v>
      </c>
      <c r="AA37" s="10">
        <f t="shared" si="0"/>
        <v>1463</v>
      </c>
      <c r="AB37" s="10">
        <v>0</v>
      </c>
      <c r="AC37" s="11" t="s">
        <v>49</v>
      </c>
      <c r="AD37" s="11" t="s">
        <v>49</v>
      </c>
      <c r="AE37" s="11" t="s">
        <v>49</v>
      </c>
      <c r="AF37" s="39" t="s">
        <v>153</v>
      </c>
    </row>
    <row r="38" spans="1:32" s="17" customFormat="1" ht="45" x14ac:dyDescent="0.2">
      <c r="A38" s="13">
        <v>2016</v>
      </c>
      <c r="B38" s="14" t="s">
        <v>64</v>
      </c>
      <c r="C38" s="15" t="s">
        <v>38</v>
      </c>
      <c r="D38" s="14">
        <v>4</v>
      </c>
      <c r="E38" s="15" t="s">
        <v>39</v>
      </c>
      <c r="F38" s="15" t="s">
        <v>39</v>
      </c>
      <c r="G38" s="15" t="s">
        <v>40</v>
      </c>
      <c r="H38" s="15" t="s">
        <v>41</v>
      </c>
      <c r="I38" s="15" t="s">
        <v>42</v>
      </c>
      <c r="J38" s="15" t="s">
        <v>43</v>
      </c>
      <c r="K38" s="15" t="s">
        <v>167</v>
      </c>
      <c r="L38" s="14" t="s">
        <v>45</v>
      </c>
      <c r="M38" s="14">
        <v>1</v>
      </c>
      <c r="N38" s="11">
        <v>0</v>
      </c>
      <c r="O38" s="14" t="s">
        <v>46</v>
      </c>
      <c r="P38" s="15" t="s">
        <v>47</v>
      </c>
      <c r="Q38" s="15" t="s">
        <v>48</v>
      </c>
      <c r="R38" s="14" t="s">
        <v>46</v>
      </c>
      <c r="S38" s="15" t="s">
        <v>47</v>
      </c>
      <c r="T38" s="15" t="s">
        <v>47</v>
      </c>
      <c r="U38" s="15" t="s">
        <v>167</v>
      </c>
      <c r="V38" s="16">
        <v>42426</v>
      </c>
      <c r="W38" s="16">
        <v>42426</v>
      </c>
      <c r="X38" s="8">
        <v>3720</v>
      </c>
      <c r="Y38" s="9" t="s">
        <v>173</v>
      </c>
      <c r="Z38" s="10">
        <v>58</v>
      </c>
      <c r="AA38" s="10">
        <f t="shared" si="0"/>
        <v>58</v>
      </c>
      <c r="AB38" s="10">
        <v>0</v>
      </c>
      <c r="AC38" s="11" t="s">
        <v>49</v>
      </c>
      <c r="AD38" s="11" t="s">
        <v>49</v>
      </c>
      <c r="AE38" s="11" t="s">
        <v>49</v>
      </c>
      <c r="AF38" s="39" t="s">
        <v>153</v>
      </c>
    </row>
    <row r="39" spans="1:32" s="17" customFormat="1" ht="45" x14ac:dyDescent="0.2">
      <c r="A39" s="13">
        <v>2016</v>
      </c>
      <c r="B39" s="14" t="s">
        <v>64</v>
      </c>
      <c r="C39" s="15" t="s">
        <v>38</v>
      </c>
      <c r="D39" s="14">
        <v>4</v>
      </c>
      <c r="E39" s="15" t="s">
        <v>39</v>
      </c>
      <c r="F39" s="15" t="s">
        <v>39</v>
      </c>
      <c r="G39" s="15" t="s">
        <v>40</v>
      </c>
      <c r="H39" s="15" t="s">
        <v>41</v>
      </c>
      <c r="I39" s="15" t="s">
        <v>42</v>
      </c>
      <c r="J39" s="15" t="s">
        <v>43</v>
      </c>
      <c r="K39" s="15" t="s">
        <v>167</v>
      </c>
      <c r="L39" s="14" t="s">
        <v>45</v>
      </c>
      <c r="M39" s="14">
        <v>1</v>
      </c>
      <c r="N39" s="11">
        <v>0</v>
      </c>
      <c r="O39" s="14" t="s">
        <v>46</v>
      </c>
      <c r="P39" s="15" t="s">
        <v>47</v>
      </c>
      <c r="Q39" s="15" t="s">
        <v>48</v>
      </c>
      <c r="R39" s="14" t="s">
        <v>46</v>
      </c>
      <c r="S39" s="15" t="s">
        <v>47</v>
      </c>
      <c r="T39" s="15" t="s">
        <v>47</v>
      </c>
      <c r="U39" s="15" t="s">
        <v>167</v>
      </c>
      <c r="V39" s="16">
        <v>42429</v>
      </c>
      <c r="W39" s="16">
        <v>42429</v>
      </c>
      <c r="X39" s="8">
        <v>3720</v>
      </c>
      <c r="Y39" s="9" t="s">
        <v>173</v>
      </c>
      <c r="Z39" s="10">
        <v>58</v>
      </c>
      <c r="AA39" s="10">
        <f t="shared" si="0"/>
        <v>58</v>
      </c>
      <c r="AB39" s="10">
        <v>0</v>
      </c>
      <c r="AC39" s="11" t="s">
        <v>49</v>
      </c>
      <c r="AD39" s="11" t="s">
        <v>49</v>
      </c>
      <c r="AE39" s="11" t="s">
        <v>49</v>
      </c>
      <c r="AF39" s="39" t="s">
        <v>153</v>
      </c>
    </row>
    <row r="40" spans="1:32" s="17" customFormat="1" ht="45" x14ac:dyDescent="0.2">
      <c r="A40" s="13">
        <v>2016</v>
      </c>
      <c r="B40" s="14" t="s">
        <v>119</v>
      </c>
      <c r="C40" s="15" t="s">
        <v>38</v>
      </c>
      <c r="D40" s="14">
        <v>4</v>
      </c>
      <c r="E40" s="15" t="s">
        <v>39</v>
      </c>
      <c r="F40" s="15" t="s">
        <v>39</v>
      </c>
      <c r="G40" s="15" t="s">
        <v>40</v>
      </c>
      <c r="H40" s="15" t="s">
        <v>41</v>
      </c>
      <c r="I40" s="15" t="s">
        <v>42</v>
      </c>
      <c r="J40" s="15" t="s">
        <v>43</v>
      </c>
      <c r="K40" s="19" t="s">
        <v>168</v>
      </c>
      <c r="L40" s="14" t="s">
        <v>45</v>
      </c>
      <c r="M40" s="14">
        <v>2</v>
      </c>
      <c r="N40" s="11">
        <v>0</v>
      </c>
      <c r="O40" s="14" t="s">
        <v>46</v>
      </c>
      <c r="P40" s="15" t="s">
        <v>47</v>
      </c>
      <c r="Q40" s="15" t="s">
        <v>48</v>
      </c>
      <c r="R40" s="14" t="s">
        <v>46</v>
      </c>
      <c r="S40" s="15" t="s">
        <v>47</v>
      </c>
      <c r="T40" s="15" t="s">
        <v>120</v>
      </c>
      <c r="U40" s="19" t="s">
        <v>168</v>
      </c>
      <c r="V40" s="16">
        <v>42454</v>
      </c>
      <c r="W40" s="16">
        <v>42454</v>
      </c>
      <c r="X40" s="8">
        <v>3720</v>
      </c>
      <c r="Y40" s="9" t="s">
        <v>173</v>
      </c>
      <c r="Z40" s="10">
        <v>48</v>
      </c>
      <c r="AA40" s="10">
        <f t="shared" si="0"/>
        <v>48</v>
      </c>
      <c r="AB40" s="10">
        <v>0</v>
      </c>
      <c r="AC40" s="11" t="s">
        <v>49</v>
      </c>
      <c r="AD40" s="11" t="s">
        <v>49</v>
      </c>
      <c r="AE40" s="11" t="s">
        <v>49</v>
      </c>
      <c r="AF40" s="39" t="s">
        <v>153</v>
      </c>
    </row>
    <row r="41" spans="1:32" s="17" customFormat="1" ht="45" x14ac:dyDescent="0.2">
      <c r="A41" s="13">
        <v>2016</v>
      </c>
      <c r="B41" s="14" t="s">
        <v>119</v>
      </c>
      <c r="C41" s="15" t="s">
        <v>57</v>
      </c>
      <c r="D41" s="14">
        <v>11</v>
      </c>
      <c r="E41" s="15" t="s">
        <v>102</v>
      </c>
      <c r="F41" s="15" t="s">
        <v>72</v>
      </c>
      <c r="G41" s="15" t="s">
        <v>103</v>
      </c>
      <c r="H41" s="15" t="s">
        <v>104</v>
      </c>
      <c r="I41" s="15" t="s">
        <v>105</v>
      </c>
      <c r="J41" s="15" t="s">
        <v>106</v>
      </c>
      <c r="K41" s="19" t="s">
        <v>121</v>
      </c>
      <c r="L41" s="14" t="s">
        <v>45</v>
      </c>
      <c r="M41" s="14">
        <v>1</v>
      </c>
      <c r="N41" s="11">
        <v>0</v>
      </c>
      <c r="O41" s="14" t="s">
        <v>46</v>
      </c>
      <c r="P41" s="15" t="s">
        <v>47</v>
      </c>
      <c r="Q41" s="15" t="s">
        <v>48</v>
      </c>
      <c r="R41" s="14" t="s">
        <v>46</v>
      </c>
      <c r="S41" s="15" t="s">
        <v>47</v>
      </c>
      <c r="T41" s="15" t="s">
        <v>47</v>
      </c>
      <c r="U41" s="19" t="s">
        <v>121</v>
      </c>
      <c r="V41" s="16">
        <v>42454</v>
      </c>
      <c r="W41" s="16">
        <v>42454</v>
      </c>
      <c r="X41" s="8">
        <v>3720</v>
      </c>
      <c r="Y41" s="9" t="s">
        <v>173</v>
      </c>
      <c r="Z41" s="10">
        <v>132</v>
      </c>
      <c r="AA41" s="10">
        <v>132</v>
      </c>
      <c r="AB41" s="10">
        <v>0</v>
      </c>
      <c r="AC41" s="11" t="s">
        <v>49</v>
      </c>
      <c r="AD41" s="11" t="s">
        <v>49</v>
      </c>
      <c r="AE41" s="11" t="s">
        <v>49</v>
      </c>
      <c r="AF41" s="39" t="s">
        <v>153</v>
      </c>
    </row>
    <row r="42" spans="1:32" s="17" customFormat="1" ht="45" x14ac:dyDescent="0.2">
      <c r="A42" s="13">
        <v>2016</v>
      </c>
      <c r="B42" s="14" t="s">
        <v>119</v>
      </c>
      <c r="C42" s="15" t="s">
        <v>57</v>
      </c>
      <c r="D42" s="14">
        <v>11</v>
      </c>
      <c r="E42" s="15" t="s">
        <v>102</v>
      </c>
      <c r="F42" s="15" t="s">
        <v>72</v>
      </c>
      <c r="G42" s="15" t="s">
        <v>103</v>
      </c>
      <c r="H42" s="15" t="s">
        <v>104</v>
      </c>
      <c r="I42" s="15" t="s">
        <v>105</v>
      </c>
      <c r="J42" s="15" t="s">
        <v>106</v>
      </c>
      <c r="K42" s="19" t="s">
        <v>122</v>
      </c>
      <c r="L42" s="14" t="s">
        <v>45</v>
      </c>
      <c r="M42" s="14">
        <v>1</v>
      </c>
      <c r="N42" s="11">
        <v>0</v>
      </c>
      <c r="O42" s="14" t="s">
        <v>46</v>
      </c>
      <c r="P42" s="15" t="s">
        <v>47</v>
      </c>
      <c r="Q42" s="15" t="s">
        <v>48</v>
      </c>
      <c r="R42" s="14" t="s">
        <v>46</v>
      </c>
      <c r="S42" s="15" t="s">
        <v>47</v>
      </c>
      <c r="T42" s="15" t="s">
        <v>47</v>
      </c>
      <c r="U42" s="19" t="s">
        <v>122</v>
      </c>
      <c r="V42" s="16">
        <v>42430</v>
      </c>
      <c r="W42" s="16">
        <v>42430</v>
      </c>
      <c r="X42" s="8">
        <v>3720</v>
      </c>
      <c r="Y42" s="9" t="s">
        <v>173</v>
      </c>
      <c r="Z42" s="10">
        <v>56</v>
      </c>
      <c r="AA42" s="10">
        <f t="shared" si="0"/>
        <v>56</v>
      </c>
      <c r="AB42" s="10">
        <v>0</v>
      </c>
      <c r="AC42" s="11" t="s">
        <v>49</v>
      </c>
      <c r="AD42" s="11" t="s">
        <v>49</v>
      </c>
      <c r="AE42" s="11" t="s">
        <v>49</v>
      </c>
      <c r="AF42" s="39" t="s">
        <v>153</v>
      </c>
    </row>
    <row r="43" spans="1:32" s="17" customFormat="1" ht="45" x14ac:dyDescent="0.2">
      <c r="A43" s="13">
        <v>2016</v>
      </c>
      <c r="B43" s="14" t="s">
        <v>119</v>
      </c>
      <c r="C43" s="15" t="s">
        <v>38</v>
      </c>
      <c r="D43" s="14">
        <v>4</v>
      </c>
      <c r="E43" s="15" t="s">
        <v>39</v>
      </c>
      <c r="F43" s="15" t="s">
        <v>39</v>
      </c>
      <c r="G43" s="15" t="s">
        <v>40</v>
      </c>
      <c r="H43" s="15" t="s">
        <v>41</v>
      </c>
      <c r="I43" s="15" t="s">
        <v>42</v>
      </c>
      <c r="J43" s="15" t="s">
        <v>43</v>
      </c>
      <c r="K43" s="15" t="s">
        <v>123</v>
      </c>
      <c r="L43" s="14" t="s">
        <v>45</v>
      </c>
      <c r="M43" s="14">
        <v>2</v>
      </c>
      <c r="N43" s="11">
        <v>0</v>
      </c>
      <c r="O43" s="14" t="s">
        <v>46</v>
      </c>
      <c r="P43" s="15" t="s">
        <v>47</v>
      </c>
      <c r="Q43" s="15" t="s">
        <v>48</v>
      </c>
      <c r="R43" s="14" t="s">
        <v>46</v>
      </c>
      <c r="S43" s="15" t="s">
        <v>47</v>
      </c>
      <c r="T43" s="15" t="s">
        <v>47</v>
      </c>
      <c r="U43" s="15" t="s">
        <v>123</v>
      </c>
      <c r="V43" s="16">
        <v>42430</v>
      </c>
      <c r="W43" s="16">
        <v>42430</v>
      </c>
      <c r="X43" s="8">
        <v>3720</v>
      </c>
      <c r="Y43" s="9" t="s">
        <v>173</v>
      </c>
      <c r="Z43" s="10">
        <v>58</v>
      </c>
      <c r="AA43" s="10">
        <f t="shared" si="0"/>
        <v>58</v>
      </c>
      <c r="AB43" s="10">
        <v>0</v>
      </c>
      <c r="AC43" s="11" t="s">
        <v>49</v>
      </c>
      <c r="AD43" s="11" t="s">
        <v>49</v>
      </c>
      <c r="AE43" s="11" t="s">
        <v>49</v>
      </c>
      <c r="AF43" s="39" t="s">
        <v>153</v>
      </c>
    </row>
    <row r="44" spans="1:32" s="17" customFormat="1" ht="45" x14ac:dyDescent="0.2">
      <c r="A44" s="13">
        <v>2016</v>
      </c>
      <c r="B44" s="14" t="s">
        <v>119</v>
      </c>
      <c r="C44" s="15" t="s">
        <v>57</v>
      </c>
      <c r="D44" s="14">
        <v>7</v>
      </c>
      <c r="E44" s="15" t="s">
        <v>124</v>
      </c>
      <c r="F44" s="15" t="s">
        <v>125</v>
      </c>
      <c r="G44" s="15" t="s">
        <v>79</v>
      </c>
      <c r="H44" s="15" t="s">
        <v>126</v>
      </c>
      <c r="I44" s="15" t="s">
        <v>127</v>
      </c>
      <c r="J44" s="15" t="s">
        <v>128</v>
      </c>
      <c r="K44" s="15" t="s">
        <v>167</v>
      </c>
      <c r="L44" s="14" t="s">
        <v>45</v>
      </c>
      <c r="M44" s="14">
        <v>1</v>
      </c>
      <c r="N44" s="11">
        <v>0</v>
      </c>
      <c r="O44" s="14" t="s">
        <v>46</v>
      </c>
      <c r="P44" s="15" t="s">
        <v>47</v>
      </c>
      <c r="Q44" s="15" t="s">
        <v>48</v>
      </c>
      <c r="R44" s="14" t="s">
        <v>46</v>
      </c>
      <c r="S44" s="15" t="s">
        <v>47</v>
      </c>
      <c r="T44" s="15" t="s">
        <v>47</v>
      </c>
      <c r="U44" s="15" t="s">
        <v>167</v>
      </c>
      <c r="V44" s="16">
        <v>42431</v>
      </c>
      <c r="W44" s="16">
        <v>42431</v>
      </c>
      <c r="X44" s="8">
        <v>3720</v>
      </c>
      <c r="Y44" s="9" t="s">
        <v>173</v>
      </c>
      <c r="Z44" s="10">
        <v>38</v>
      </c>
      <c r="AA44" s="10">
        <f t="shared" si="0"/>
        <v>38</v>
      </c>
      <c r="AB44" s="10">
        <v>0</v>
      </c>
      <c r="AC44" s="11" t="s">
        <v>49</v>
      </c>
      <c r="AD44" s="11" t="s">
        <v>49</v>
      </c>
      <c r="AE44" s="11" t="s">
        <v>49</v>
      </c>
      <c r="AF44" s="39" t="s">
        <v>153</v>
      </c>
    </row>
    <row r="45" spans="1:32" s="17" customFormat="1" ht="45" x14ac:dyDescent="0.2">
      <c r="A45" s="13">
        <v>2016</v>
      </c>
      <c r="B45" s="14" t="s">
        <v>119</v>
      </c>
      <c r="C45" s="15" t="s">
        <v>57</v>
      </c>
      <c r="D45" s="14">
        <v>4</v>
      </c>
      <c r="E45" s="15" t="s">
        <v>39</v>
      </c>
      <c r="F45" s="15" t="s">
        <v>39</v>
      </c>
      <c r="G45" s="15" t="s">
        <v>40</v>
      </c>
      <c r="H45" s="15" t="s">
        <v>41</v>
      </c>
      <c r="I45" s="15" t="s">
        <v>42</v>
      </c>
      <c r="J45" s="15" t="s">
        <v>43</v>
      </c>
      <c r="K45" s="19" t="s">
        <v>129</v>
      </c>
      <c r="L45" s="14" t="s">
        <v>45</v>
      </c>
      <c r="M45" s="14">
        <v>2</v>
      </c>
      <c r="N45" s="11">
        <v>0</v>
      </c>
      <c r="O45" s="14" t="s">
        <v>46</v>
      </c>
      <c r="P45" s="15" t="s">
        <v>47</v>
      </c>
      <c r="Q45" s="15" t="s">
        <v>48</v>
      </c>
      <c r="R45" s="14" t="s">
        <v>46</v>
      </c>
      <c r="S45" s="15" t="s">
        <v>47</v>
      </c>
      <c r="T45" s="15" t="s">
        <v>130</v>
      </c>
      <c r="U45" s="19" t="s">
        <v>129</v>
      </c>
      <c r="V45" s="16">
        <v>42432</v>
      </c>
      <c r="W45" s="16">
        <v>42432</v>
      </c>
      <c r="X45" s="8">
        <v>3720</v>
      </c>
      <c r="Y45" s="9" t="s">
        <v>173</v>
      </c>
      <c r="Z45" s="10">
        <v>320</v>
      </c>
      <c r="AA45" s="10">
        <f t="shared" si="0"/>
        <v>320</v>
      </c>
      <c r="AB45" s="10">
        <v>0</v>
      </c>
      <c r="AC45" s="11" t="s">
        <v>49</v>
      </c>
      <c r="AD45" s="11" t="s">
        <v>49</v>
      </c>
      <c r="AE45" s="11" t="s">
        <v>49</v>
      </c>
      <c r="AF45" s="39" t="s">
        <v>153</v>
      </c>
    </row>
    <row r="46" spans="1:32" s="17" customFormat="1" ht="45" x14ac:dyDescent="0.2">
      <c r="A46" s="13">
        <v>2016</v>
      </c>
      <c r="B46" s="14" t="s">
        <v>119</v>
      </c>
      <c r="C46" s="15" t="s">
        <v>57</v>
      </c>
      <c r="D46" s="14">
        <v>4</v>
      </c>
      <c r="E46" s="15" t="s">
        <v>39</v>
      </c>
      <c r="F46" s="15" t="s">
        <v>39</v>
      </c>
      <c r="G46" s="15" t="s">
        <v>40</v>
      </c>
      <c r="H46" s="15" t="s">
        <v>41</v>
      </c>
      <c r="I46" s="15" t="s">
        <v>42</v>
      </c>
      <c r="J46" s="15" t="s">
        <v>43</v>
      </c>
      <c r="K46" s="19" t="s">
        <v>131</v>
      </c>
      <c r="L46" s="14" t="s">
        <v>45</v>
      </c>
      <c r="M46" s="14">
        <v>2</v>
      </c>
      <c r="N46" s="11">
        <v>0</v>
      </c>
      <c r="O46" s="14" t="s">
        <v>46</v>
      </c>
      <c r="P46" s="15" t="s">
        <v>47</v>
      </c>
      <c r="Q46" s="15" t="s">
        <v>48</v>
      </c>
      <c r="R46" s="14" t="s">
        <v>46</v>
      </c>
      <c r="S46" s="15" t="s">
        <v>47</v>
      </c>
      <c r="T46" s="15" t="s">
        <v>132</v>
      </c>
      <c r="U46" s="19" t="s">
        <v>131</v>
      </c>
      <c r="V46" s="16">
        <v>42433</v>
      </c>
      <c r="W46" s="16">
        <v>42433</v>
      </c>
      <c r="X46" s="8">
        <v>3720</v>
      </c>
      <c r="Y46" s="9" t="s">
        <v>173</v>
      </c>
      <c r="Z46" s="10">
        <v>58</v>
      </c>
      <c r="AA46" s="10">
        <f t="shared" si="0"/>
        <v>58</v>
      </c>
      <c r="AB46" s="10">
        <v>0</v>
      </c>
      <c r="AC46" s="11" t="s">
        <v>49</v>
      </c>
      <c r="AD46" s="11" t="s">
        <v>49</v>
      </c>
      <c r="AE46" s="11" t="s">
        <v>49</v>
      </c>
      <c r="AF46" s="39" t="s">
        <v>153</v>
      </c>
    </row>
    <row r="47" spans="1:32" s="17" customFormat="1" ht="45" x14ac:dyDescent="0.2">
      <c r="A47" s="13">
        <v>2016</v>
      </c>
      <c r="B47" s="14" t="s">
        <v>119</v>
      </c>
      <c r="C47" s="15" t="s">
        <v>57</v>
      </c>
      <c r="D47" s="14">
        <v>11</v>
      </c>
      <c r="E47" s="15" t="s">
        <v>133</v>
      </c>
      <c r="F47" s="15" t="s">
        <v>72</v>
      </c>
      <c r="G47" s="15" t="s">
        <v>67</v>
      </c>
      <c r="H47" s="18" t="s">
        <v>134</v>
      </c>
      <c r="I47" s="15" t="s">
        <v>74</v>
      </c>
      <c r="J47" s="15" t="s">
        <v>75</v>
      </c>
      <c r="K47" s="19" t="s">
        <v>169</v>
      </c>
      <c r="L47" s="14" t="s">
        <v>45</v>
      </c>
      <c r="M47" s="14">
        <v>1</v>
      </c>
      <c r="N47" s="11">
        <v>0</v>
      </c>
      <c r="O47" s="14" t="s">
        <v>46</v>
      </c>
      <c r="P47" s="15" t="s">
        <v>47</v>
      </c>
      <c r="Q47" s="15" t="s">
        <v>48</v>
      </c>
      <c r="R47" s="14" t="s">
        <v>46</v>
      </c>
      <c r="S47" s="15" t="s">
        <v>47</v>
      </c>
      <c r="T47" s="15" t="s">
        <v>47</v>
      </c>
      <c r="U47" s="19" t="s">
        <v>169</v>
      </c>
      <c r="V47" s="16">
        <v>42433</v>
      </c>
      <c r="W47" s="16">
        <v>42433</v>
      </c>
      <c r="X47" s="8">
        <v>3720</v>
      </c>
      <c r="Y47" s="9" t="s">
        <v>173</v>
      </c>
      <c r="Z47" s="10">
        <v>58</v>
      </c>
      <c r="AA47" s="10">
        <f t="shared" si="0"/>
        <v>58</v>
      </c>
      <c r="AB47" s="10">
        <v>0</v>
      </c>
      <c r="AC47" s="11" t="s">
        <v>49</v>
      </c>
      <c r="AD47" s="11" t="s">
        <v>49</v>
      </c>
      <c r="AE47" s="11" t="s">
        <v>49</v>
      </c>
      <c r="AF47" s="39" t="s">
        <v>153</v>
      </c>
    </row>
    <row r="48" spans="1:32" s="17" customFormat="1" ht="45" x14ac:dyDescent="0.2">
      <c r="A48" s="13">
        <v>2016</v>
      </c>
      <c r="B48" s="14" t="s">
        <v>119</v>
      </c>
      <c r="C48" s="15" t="s">
        <v>57</v>
      </c>
      <c r="D48" s="14">
        <v>11</v>
      </c>
      <c r="E48" s="15" t="s">
        <v>154</v>
      </c>
      <c r="F48" s="15" t="s">
        <v>72</v>
      </c>
      <c r="G48" s="15" t="s">
        <v>155</v>
      </c>
      <c r="H48" s="15" t="s">
        <v>156</v>
      </c>
      <c r="I48" s="15" t="s">
        <v>135</v>
      </c>
      <c r="J48" s="15" t="s">
        <v>42</v>
      </c>
      <c r="K48" s="19" t="s">
        <v>136</v>
      </c>
      <c r="L48" s="14" t="s">
        <v>45</v>
      </c>
      <c r="M48" s="14">
        <v>4</v>
      </c>
      <c r="N48" s="11">
        <v>0</v>
      </c>
      <c r="O48" s="14" t="s">
        <v>46</v>
      </c>
      <c r="P48" s="15" t="s">
        <v>47</v>
      </c>
      <c r="Q48" s="15" t="s">
        <v>48</v>
      </c>
      <c r="R48" s="14" t="s">
        <v>46</v>
      </c>
      <c r="S48" s="15" t="s">
        <v>47</v>
      </c>
      <c r="T48" s="15" t="s">
        <v>47</v>
      </c>
      <c r="U48" s="19" t="s">
        <v>136</v>
      </c>
      <c r="V48" s="16">
        <v>42433</v>
      </c>
      <c r="W48" s="16">
        <v>42433</v>
      </c>
      <c r="X48" s="8">
        <v>3720</v>
      </c>
      <c r="Y48" s="9" t="s">
        <v>173</v>
      </c>
      <c r="Z48" s="10">
        <v>58</v>
      </c>
      <c r="AA48" s="10">
        <f t="shared" si="0"/>
        <v>58</v>
      </c>
      <c r="AB48" s="10">
        <v>0</v>
      </c>
      <c r="AC48" s="11" t="s">
        <v>49</v>
      </c>
      <c r="AD48" s="11" t="s">
        <v>49</v>
      </c>
      <c r="AE48" s="11" t="s">
        <v>49</v>
      </c>
      <c r="AF48" s="39" t="s">
        <v>153</v>
      </c>
    </row>
    <row r="49" spans="1:32" s="17" customFormat="1" ht="45" x14ac:dyDescent="0.2">
      <c r="A49" s="13">
        <v>2016</v>
      </c>
      <c r="B49" s="14" t="s">
        <v>119</v>
      </c>
      <c r="C49" s="15" t="s">
        <v>57</v>
      </c>
      <c r="D49" s="14">
        <v>4</v>
      </c>
      <c r="E49" s="15" t="s">
        <v>39</v>
      </c>
      <c r="F49" s="15" t="s">
        <v>39</v>
      </c>
      <c r="G49" s="15" t="s">
        <v>40</v>
      </c>
      <c r="H49" s="15" t="s">
        <v>41</v>
      </c>
      <c r="I49" s="15" t="s">
        <v>42</v>
      </c>
      <c r="J49" s="15" t="s">
        <v>43</v>
      </c>
      <c r="K49" s="19" t="s">
        <v>137</v>
      </c>
      <c r="L49" s="14" t="s">
        <v>45</v>
      </c>
      <c r="M49" s="14">
        <v>2</v>
      </c>
      <c r="N49" s="11">
        <v>0</v>
      </c>
      <c r="O49" s="14" t="s">
        <v>46</v>
      </c>
      <c r="P49" s="15" t="s">
        <v>47</v>
      </c>
      <c r="Q49" s="15" t="s">
        <v>48</v>
      </c>
      <c r="R49" s="14" t="s">
        <v>46</v>
      </c>
      <c r="S49" s="15" t="s">
        <v>47</v>
      </c>
      <c r="T49" s="15" t="s">
        <v>138</v>
      </c>
      <c r="U49" s="19" t="s">
        <v>137</v>
      </c>
      <c r="V49" s="16">
        <v>42437</v>
      </c>
      <c r="W49" s="16">
        <v>42437</v>
      </c>
      <c r="X49" s="8">
        <v>3720</v>
      </c>
      <c r="Y49" s="9" t="s">
        <v>173</v>
      </c>
      <c r="Z49" s="10">
        <v>355</v>
      </c>
      <c r="AA49" s="10">
        <f t="shared" si="0"/>
        <v>355</v>
      </c>
      <c r="AB49" s="10">
        <v>0</v>
      </c>
      <c r="AC49" s="11" t="s">
        <v>49</v>
      </c>
      <c r="AD49" s="11" t="s">
        <v>49</v>
      </c>
      <c r="AE49" s="11" t="s">
        <v>49</v>
      </c>
      <c r="AF49" s="39" t="s">
        <v>153</v>
      </c>
    </row>
    <row r="50" spans="1:32" s="17" customFormat="1" ht="45" x14ac:dyDescent="0.2">
      <c r="A50" s="13">
        <v>2016</v>
      </c>
      <c r="B50" s="14" t="s">
        <v>119</v>
      </c>
      <c r="C50" s="15" t="s">
        <v>57</v>
      </c>
      <c r="D50" s="14">
        <v>11</v>
      </c>
      <c r="E50" s="15" t="s">
        <v>133</v>
      </c>
      <c r="F50" s="15" t="s">
        <v>72</v>
      </c>
      <c r="G50" s="15" t="s">
        <v>67</v>
      </c>
      <c r="H50" s="18" t="s">
        <v>134</v>
      </c>
      <c r="I50" s="15" t="s">
        <v>74</v>
      </c>
      <c r="J50" s="15" t="s">
        <v>75</v>
      </c>
      <c r="K50" s="19" t="s">
        <v>169</v>
      </c>
      <c r="L50" s="14" t="s">
        <v>45</v>
      </c>
      <c r="M50" s="14">
        <v>1</v>
      </c>
      <c r="N50" s="11">
        <v>0</v>
      </c>
      <c r="O50" s="14" t="s">
        <v>46</v>
      </c>
      <c r="P50" s="15" t="s">
        <v>47</v>
      </c>
      <c r="Q50" s="15" t="s">
        <v>48</v>
      </c>
      <c r="R50" s="14" t="s">
        <v>46</v>
      </c>
      <c r="S50" s="15" t="s">
        <v>47</v>
      </c>
      <c r="T50" s="15" t="s">
        <v>47</v>
      </c>
      <c r="U50" s="19" t="s">
        <v>169</v>
      </c>
      <c r="V50" s="16">
        <v>42437</v>
      </c>
      <c r="W50" s="16">
        <v>42437</v>
      </c>
      <c r="X50" s="8">
        <v>3720</v>
      </c>
      <c r="Y50" s="9" t="s">
        <v>173</v>
      </c>
      <c r="Z50" s="10">
        <v>58</v>
      </c>
      <c r="AA50" s="10">
        <f t="shared" si="0"/>
        <v>58</v>
      </c>
      <c r="AB50" s="10">
        <v>0</v>
      </c>
      <c r="AC50" s="11" t="s">
        <v>49</v>
      </c>
      <c r="AD50" s="11" t="s">
        <v>49</v>
      </c>
      <c r="AE50" s="11" t="s">
        <v>49</v>
      </c>
      <c r="AF50" s="39" t="s">
        <v>153</v>
      </c>
    </row>
    <row r="51" spans="1:32" s="17" customFormat="1" ht="45" x14ac:dyDescent="0.2">
      <c r="A51" s="13">
        <v>2016</v>
      </c>
      <c r="B51" s="14" t="s">
        <v>119</v>
      </c>
      <c r="C51" s="15" t="s">
        <v>57</v>
      </c>
      <c r="D51" s="14">
        <v>14</v>
      </c>
      <c r="E51" s="15" t="s">
        <v>84</v>
      </c>
      <c r="F51" s="15" t="s">
        <v>85</v>
      </c>
      <c r="G51" s="15" t="s">
        <v>40</v>
      </c>
      <c r="H51" s="21" t="s">
        <v>86</v>
      </c>
      <c r="I51" s="15" t="s">
        <v>87</v>
      </c>
      <c r="J51" s="15" t="s">
        <v>88</v>
      </c>
      <c r="K51" s="19" t="s">
        <v>169</v>
      </c>
      <c r="L51" s="14" t="s">
        <v>45</v>
      </c>
      <c r="M51" s="14">
        <v>2</v>
      </c>
      <c r="N51" s="11">
        <v>0</v>
      </c>
      <c r="O51" s="14" t="s">
        <v>46</v>
      </c>
      <c r="P51" s="15" t="s">
        <v>47</v>
      </c>
      <c r="Q51" s="15" t="s">
        <v>48</v>
      </c>
      <c r="R51" s="14" t="s">
        <v>46</v>
      </c>
      <c r="S51" s="15" t="s">
        <v>47</v>
      </c>
      <c r="T51" s="15" t="s">
        <v>47</v>
      </c>
      <c r="U51" s="19" t="s">
        <v>169</v>
      </c>
      <c r="V51" s="16">
        <v>42438</v>
      </c>
      <c r="W51" s="16">
        <v>42438</v>
      </c>
      <c r="X51" s="8">
        <v>3720</v>
      </c>
      <c r="Y51" s="9" t="s">
        <v>173</v>
      </c>
      <c r="Z51" s="10">
        <v>58</v>
      </c>
      <c r="AA51" s="10">
        <f t="shared" si="0"/>
        <v>58</v>
      </c>
      <c r="AB51" s="10">
        <v>0</v>
      </c>
      <c r="AC51" s="11" t="s">
        <v>49</v>
      </c>
      <c r="AD51" s="11" t="s">
        <v>49</v>
      </c>
      <c r="AE51" s="11" t="s">
        <v>49</v>
      </c>
      <c r="AF51" s="39" t="s">
        <v>153</v>
      </c>
    </row>
    <row r="52" spans="1:32" s="17" customFormat="1" ht="45" x14ac:dyDescent="0.2">
      <c r="A52" s="13">
        <v>2016</v>
      </c>
      <c r="B52" s="14" t="s">
        <v>119</v>
      </c>
      <c r="C52" s="15" t="s">
        <v>57</v>
      </c>
      <c r="D52" s="14">
        <v>11</v>
      </c>
      <c r="E52" s="15" t="s">
        <v>133</v>
      </c>
      <c r="F52" s="15" t="s">
        <v>72</v>
      </c>
      <c r="G52" s="15" t="s">
        <v>67</v>
      </c>
      <c r="H52" s="18" t="s">
        <v>134</v>
      </c>
      <c r="I52" s="15" t="s">
        <v>74</v>
      </c>
      <c r="J52" s="15" t="s">
        <v>75</v>
      </c>
      <c r="K52" s="19" t="s">
        <v>170</v>
      </c>
      <c r="L52" s="14" t="s">
        <v>45</v>
      </c>
      <c r="M52" s="14">
        <v>1</v>
      </c>
      <c r="N52" s="11">
        <v>0</v>
      </c>
      <c r="O52" s="14" t="s">
        <v>46</v>
      </c>
      <c r="P52" s="15" t="s">
        <v>47</v>
      </c>
      <c r="Q52" s="15" t="s">
        <v>48</v>
      </c>
      <c r="R52" s="14" t="s">
        <v>46</v>
      </c>
      <c r="S52" s="15" t="s">
        <v>47</v>
      </c>
      <c r="T52" s="15" t="s">
        <v>47</v>
      </c>
      <c r="U52" s="19" t="s">
        <v>170</v>
      </c>
      <c r="V52" s="16">
        <v>42438</v>
      </c>
      <c r="W52" s="16">
        <v>42438</v>
      </c>
      <c r="X52" s="8">
        <v>3720</v>
      </c>
      <c r="Y52" s="9" t="s">
        <v>173</v>
      </c>
      <c r="Z52" s="10">
        <v>58</v>
      </c>
      <c r="AA52" s="10">
        <f t="shared" si="0"/>
        <v>58</v>
      </c>
      <c r="AB52" s="10">
        <v>0</v>
      </c>
      <c r="AC52" s="11" t="s">
        <v>49</v>
      </c>
      <c r="AD52" s="11" t="s">
        <v>49</v>
      </c>
      <c r="AE52" s="11" t="s">
        <v>49</v>
      </c>
      <c r="AF52" s="39" t="s">
        <v>153</v>
      </c>
    </row>
    <row r="53" spans="1:32" s="17" customFormat="1" ht="45" x14ac:dyDescent="0.2">
      <c r="A53" s="13">
        <v>2016</v>
      </c>
      <c r="B53" s="14" t="s">
        <v>119</v>
      </c>
      <c r="C53" s="15" t="s">
        <v>57</v>
      </c>
      <c r="D53" s="14">
        <v>4</v>
      </c>
      <c r="E53" s="15" t="s">
        <v>39</v>
      </c>
      <c r="F53" s="15" t="s">
        <v>39</v>
      </c>
      <c r="G53" s="15" t="s">
        <v>40</v>
      </c>
      <c r="H53" s="15" t="s">
        <v>41</v>
      </c>
      <c r="I53" s="15" t="s">
        <v>42</v>
      </c>
      <c r="J53" s="15" t="s">
        <v>43</v>
      </c>
      <c r="K53" s="19" t="s">
        <v>139</v>
      </c>
      <c r="L53" s="14" t="s">
        <v>45</v>
      </c>
      <c r="M53" s="14">
        <v>2</v>
      </c>
      <c r="N53" s="11">
        <v>0</v>
      </c>
      <c r="O53" s="14" t="s">
        <v>46</v>
      </c>
      <c r="P53" s="15" t="s">
        <v>47</v>
      </c>
      <c r="Q53" s="15" t="s">
        <v>48</v>
      </c>
      <c r="R53" s="14" t="s">
        <v>46</v>
      </c>
      <c r="S53" s="15" t="s">
        <v>47</v>
      </c>
      <c r="T53" s="15" t="s">
        <v>48</v>
      </c>
      <c r="U53" s="19" t="s">
        <v>139</v>
      </c>
      <c r="V53" s="16">
        <v>42439</v>
      </c>
      <c r="W53" s="16">
        <v>42439</v>
      </c>
      <c r="X53" s="8">
        <v>3720</v>
      </c>
      <c r="Y53" s="9" t="s">
        <v>173</v>
      </c>
      <c r="Z53" s="10">
        <v>44</v>
      </c>
      <c r="AA53" s="10">
        <f t="shared" si="0"/>
        <v>44</v>
      </c>
      <c r="AB53" s="10">
        <v>0</v>
      </c>
      <c r="AC53" s="11" t="s">
        <v>49</v>
      </c>
      <c r="AD53" s="11" t="s">
        <v>49</v>
      </c>
      <c r="AE53" s="11" t="s">
        <v>49</v>
      </c>
      <c r="AF53" s="39" t="s">
        <v>153</v>
      </c>
    </row>
    <row r="54" spans="1:32" s="17" customFormat="1" ht="45" x14ac:dyDescent="0.2">
      <c r="A54" s="13">
        <v>2016</v>
      </c>
      <c r="B54" s="14" t="s">
        <v>119</v>
      </c>
      <c r="C54" s="15" t="s">
        <v>57</v>
      </c>
      <c r="D54" s="14">
        <v>11</v>
      </c>
      <c r="E54" s="15" t="s">
        <v>133</v>
      </c>
      <c r="F54" s="15" t="s">
        <v>72</v>
      </c>
      <c r="G54" s="15" t="s">
        <v>67</v>
      </c>
      <c r="H54" s="18" t="s">
        <v>134</v>
      </c>
      <c r="I54" s="15" t="s">
        <v>74</v>
      </c>
      <c r="J54" s="15" t="s">
        <v>75</v>
      </c>
      <c r="K54" s="19" t="s">
        <v>171</v>
      </c>
      <c r="L54" s="14" t="s">
        <v>45</v>
      </c>
      <c r="M54" s="14">
        <v>1</v>
      </c>
      <c r="N54" s="11">
        <v>0</v>
      </c>
      <c r="O54" s="14" t="s">
        <v>46</v>
      </c>
      <c r="P54" s="15" t="s">
        <v>47</v>
      </c>
      <c r="Q54" s="15" t="s">
        <v>48</v>
      </c>
      <c r="R54" s="14" t="s">
        <v>46</v>
      </c>
      <c r="S54" s="15" t="s">
        <v>47</v>
      </c>
      <c r="T54" s="15" t="s">
        <v>47</v>
      </c>
      <c r="U54" s="19" t="s">
        <v>171</v>
      </c>
      <c r="V54" s="16">
        <v>42439</v>
      </c>
      <c r="W54" s="16">
        <v>42439</v>
      </c>
      <c r="X54" s="8">
        <v>3720</v>
      </c>
      <c r="Y54" s="9" t="s">
        <v>173</v>
      </c>
      <c r="Z54" s="10">
        <v>58</v>
      </c>
      <c r="AA54" s="10">
        <f t="shared" si="0"/>
        <v>58</v>
      </c>
      <c r="AB54" s="10">
        <v>0</v>
      </c>
      <c r="AC54" s="11" t="s">
        <v>49</v>
      </c>
      <c r="AD54" s="11" t="s">
        <v>49</v>
      </c>
      <c r="AE54" s="11" t="s">
        <v>49</v>
      </c>
      <c r="AF54" s="39" t="s">
        <v>153</v>
      </c>
    </row>
    <row r="55" spans="1:32" s="17" customFormat="1" ht="45" x14ac:dyDescent="0.2">
      <c r="A55" s="13">
        <v>2016</v>
      </c>
      <c r="B55" s="14" t="s">
        <v>119</v>
      </c>
      <c r="C55" s="15" t="s">
        <v>57</v>
      </c>
      <c r="D55" s="14">
        <v>8</v>
      </c>
      <c r="E55" s="15" t="s">
        <v>140</v>
      </c>
      <c r="F55" s="15" t="s">
        <v>141</v>
      </c>
      <c r="G55" s="15" t="s">
        <v>40</v>
      </c>
      <c r="H55" s="18" t="s">
        <v>142</v>
      </c>
      <c r="I55" s="15" t="s">
        <v>143</v>
      </c>
      <c r="J55" s="15" t="s">
        <v>42</v>
      </c>
      <c r="K55" s="19" t="s">
        <v>144</v>
      </c>
      <c r="L55" s="14" t="s">
        <v>45</v>
      </c>
      <c r="M55" s="14">
        <v>2</v>
      </c>
      <c r="N55" s="11">
        <v>0</v>
      </c>
      <c r="O55" s="14" t="s">
        <v>46</v>
      </c>
      <c r="P55" s="15" t="s">
        <v>47</v>
      </c>
      <c r="Q55" s="15" t="s">
        <v>48</v>
      </c>
      <c r="R55" s="14" t="s">
        <v>46</v>
      </c>
      <c r="S55" s="15" t="s">
        <v>47</v>
      </c>
      <c r="T55" s="15" t="s">
        <v>157</v>
      </c>
      <c r="U55" s="19" t="s">
        <v>144</v>
      </c>
      <c r="V55" s="16">
        <v>42439</v>
      </c>
      <c r="W55" s="16">
        <v>42439</v>
      </c>
      <c r="X55" s="8">
        <v>3720</v>
      </c>
      <c r="Y55" s="9" t="s">
        <v>173</v>
      </c>
      <c r="Z55" s="10">
        <v>65</v>
      </c>
      <c r="AA55" s="10">
        <f t="shared" si="0"/>
        <v>65</v>
      </c>
      <c r="AB55" s="10">
        <v>0</v>
      </c>
      <c r="AC55" s="11" t="s">
        <v>49</v>
      </c>
      <c r="AD55" s="11" t="s">
        <v>49</v>
      </c>
      <c r="AE55" s="11" t="s">
        <v>49</v>
      </c>
      <c r="AF55" s="39" t="s">
        <v>153</v>
      </c>
    </row>
    <row r="56" spans="1:32" s="17" customFormat="1" ht="45" x14ac:dyDescent="0.2">
      <c r="A56" s="13">
        <v>2016</v>
      </c>
      <c r="B56" s="14" t="s">
        <v>119</v>
      </c>
      <c r="C56" s="15" t="s">
        <v>57</v>
      </c>
      <c r="D56" s="14">
        <v>4</v>
      </c>
      <c r="E56" s="15" t="s">
        <v>39</v>
      </c>
      <c r="F56" s="15" t="s">
        <v>39</v>
      </c>
      <c r="G56" s="15" t="s">
        <v>40</v>
      </c>
      <c r="H56" s="15" t="s">
        <v>41</v>
      </c>
      <c r="I56" s="15" t="s">
        <v>42</v>
      </c>
      <c r="J56" s="15" t="s">
        <v>43</v>
      </c>
      <c r="K56" s="19" t="s">
        <v>145</v>
      </c>
      <c r="L56" s="14" t="s">
        <v>45</v>
      </c>
      <c r="M56" s="14">
        <v>2</v>
      </c>
      <c r="N56" s="11">
        <v>0</v>
      </c>
      <c r="O56" s="14" t="s">
        <v>46</v>
      </c>
      <c r="P56" s="15" t="s">
        <v>47</v>
      </c>
      <c r="Q56" s="15" t="s">
        <v>48</v>
      </c>
      <c r="R56" s="14" t="s">
        <v>46</v>
      </c>
      <c r="S56" s="15" t="s">
        <v>47</v>
      </c>
      <c r="T56" s="15" t="s">
        <v>47</v>
      </c>
      <c r="U56" s="19" t="s">
        <v>145</v>
      </c>
      <c r="V56" s="16">
        <v>42440</v>
      </c>
      <c r="W56" s="16">
        <v>42440</v>
      </c>
      <c r="X56" s="8">
        <v>3720</v>
      </c>
      <c r="Y56" s="9" t="s">
        <v>173</v>
      </c>
      <c r="Z56" s="10">
        <v>58</v>
      </c>
      <c r="AA56" s="10">
        <f t="shared" si="0"/>
        <v>58</v>
      </c>
      <c r="AB56" s="10">
        <v>0</v>
      </c>
      <c r="AC56" s="11" t="s">
        <v>49</v>
      </c>
      <c r="AD56" s="11" t="s">
        <v>49</v>
      </c>
      <c r="AE56" s="11" t="s">
        <v>49</v>
      </c>
      <c r="AF56" s="39" t="s">
        <v>153</v>
      </c>
    </row>
    <row r="57" spans="1:32" s="17" customFormat="1" ht="45" x14ac:dyDescent="0.2">
      <c r="A57" s="13">
        <v>2016</v>
      </c>
      <c r="B57" s="14" t="s">
        <v>119</v>
      </c>
      <c r="C57" s="15" t="s">
        <v>57</v>
      </c>
      <c r="D57" s="14">
        <v>11</v>
      </c>
      <c r="E57" s="15" t="s">
        <v>133</v>
      </c>
      <c r="F57" s="15" t="s">
        <v>72</v>
      </c>
      <c r="G57" s="15" t="s">
        <v>67</v>
      </c>
      <c r="H57" s="18" t="s">
        <v>134</v>
      </c>
      <c r="I57" s="15" t="s">
        <v>74</v>
      </c>
      <c r="J57" s="15" t="s">
        <v>75</v>
      </c>
      <c r="K57" s="19" t="s">
        <v>145</v>
      </c>
      <c r="L57" s="14" t="s">
        <v>45</v>
      </c>
      <c r="M57" s="14">
        <v>1</v>
      </c>
      <c r="N57" s="11">
        <v>0</v>
      </c>
      <c r="O57" s="14" t="s">
        <v>46</v>
      </c>
      <c r="P57" s="15" t="s">
        <v>47</v>
      </c>
      <c r="Q57" s="15" t="s">
        <v>48</v>
      </c>
      <c r="R57" s="14" t="s">
        <v>46</v>
      </c>
      <c r="S57" s="15" t="s">
        <v>47</v>
      </c>
      <c r="T57" s="15" t="s">
        <v>47</v>
      </c>
      <c r="U57" s="19" t="s">
        <v>145</v>
      </c>
      <c r="V57" s="16">
        <v>42440</v>
      </c>
      <c r="W57" s="16">
        <v>42440</v>
      </c>
      <c r="X57" s="8">
        <v>3720</v>
      </c>
      <c r="Y57" s="9" t="s">
        <v>173</v>
      </c>
      <c r="Z57" s="10">
        <v>29</v>
      </c>
      <c r="AA57" s="10">
        <f t="shared" si="0"/>
        <v>29</v>
      </c>
      <c r="AB57" s="10">
        <v>0</v>
      </c>
      <c r="AC57" s="11" t="s">
        <v>49</v>
      </c>
      <c r="AD57" s="11" t="s">
        <v>49</v>
      </c>
      <c r="AE57" s="11" t="s">
        <v>49</v>
      </c>
      <c r="AF57" s="39" t="s">
        <v>153</v>
      </c>
    </row>
    <row r="58" spans="1:32" s="17" customFormat="1" ht="45" x14ac:dyDescent="0.2">
      <c r="A58" s="13">
        <v>2016</v>
      </c>
      <c r="B58" s="14" t="s">
        <v>119</v>
      </c>
      <c r="C58" s="15" t="s">
        <v>57</v>
      </c>
      <c r="D58" s="14">
        <v>11</v>
      </c>
      <c r="E58" s="15" t="s">
        <v>133</v>
      </c>
      <c r="F58" s="15" t="s">
        <v>72</v>
      </c>
      <c r="G58" s="15" t="s">
        <v>67</v>
      </c>
      <c r="H58" s="18" t="s">
        <v>134</v>
      </c>
      <c r="I58" s="15" t="s">
        <v>74</v>
      </c>
      <c r="J58" s="15" t="s">
        <v>75</v>
      </c>
      <c r="K58" s="19" t="s">
        <v>146</v>
      </c>
      <c r="L58" s="14" t="s">
        <v>45</v>
      </c>
      <c r="M58" s="14">
        <v>1</v>
      </c>
      <c r="N58" s="11">
        <v>0</v>
      </c>
      <c r="O58" s="14" t="s">
        <v>46</v>
      </c>
      <c r="P58" s="15" t="s">
        <v>47</v>
      </c>
      <c r="Q58" s="15" t="s">
        <v>48</v>
      </c>
      <c r="R58" s="14" t="s">
        <v>46</v>
      </c>
      <c r="S58" s="15" t="s">
        <v>47</v>
      </c>
      <c r="T58" s="15" t="s">
        <v>47</v>
      </c>
      <c r="U58" s="19" t="s">
        <v>146</v>
      </c>
      <c r="V58" s="16">
        <v>42441</v>
      </c>
      <c r="W58" s="16">
        <v>42441</v>
      </c>
      <c r="X58" s="8">
        <v>3720</v>
      </c>
      <c r="Y58" s="9" t="s">
        <v>173</v>
      </c>
      <c r="Z58" s="10">
        <v>29</v>
      </c>
      <c r="AA58" s="10">
        <f t="shared" si="0"/>
        <v>29</v>
      </c>
      <c r="AB58" s="10">
        <v>0</v>
      </c>
      <c r="AC58" s="11" t="s">
        <v>49</v>
      </c>
      <c r="AD58" s="11" t="s">
        <v>49</v>
      </c>
      <c r="AE58" s="11" t="s">
        <v>49</v>
      </c>
      <c r="AF58" s="39" t="s">
        <v>153</v>
      </c>
    </row>
    <row r="59" spans="1:32" s="17" customFormat="1" ht="45" x14ac:dyDescent="0.2">
      <c r="A59" s="13">
        <v>2016</v>
      </c>
      <c r="B59" s="14" t="s">
        <v>119</v>
      </c>
      <c r="C59" s="15" t="s">
        <v>57</v>
      </c>
      <c r="D59" s="14">
        <v>11</v>
      </c>
      <c r="E59" s="15" t="s">
        <v>133</v>
      </c>
      <c r="F59" s="15" t="s">
        <v>72</v>
      </c>
      <c r="G59" s="15" t="s">
        <v>67</v>
      </c>
      <c r="H59" s="18" t="s">
        <v>134</v>
      </c>
      <c r="I59" s="15" t="s">
        <v>74</v>
      </c>
      <c r="J59" s="15" t="s">
        <v>75</v>
      </c>
      <c r="K59" s="19" t="s">
        <v>146</v>
      </c>
      <c r="L59" s="14" t="s">
        <v>45</v>
      </c>
      <c r="M59" s="14">
        <v>1</v>
      </c>
      <c r="N59" s="11">
        <v>0</v>
      </c>
      <c r="O59" s="14" t="s">
        <v>46</v>
      </c>
      <c r="P59" s="15" t="s">
        <v>47</v>
      </c>
      <c r="Q59" s="15" t="s">
        <v>48</v>
      </c>
      <c r="R59" s="14" t="s">
        <v>46</v>
      </c>
      <c r="S59" s="15" t="s">
        <v>47</v>
      </c>
      <c r="T59" s="15" t="s">
        <v>47</v>
      </c>
      <c r="U59" s="19" t="s">
        <v>146</v>
      </c>
      <c r="V59" s="16">
        <v>42442</v>
      </c>
      <c r="W59" s="16">
        <v>42442</v>
      </c>
      <c r="X59" s="8">
        <v>3720</v>
      </c>
      <c r="Y59" s="9" t="s">
        <v>173</v>
      </c>
      <c r="Z59" s="10">
        <v>29</v>
      </c>
      <c r="AA59" s="10">
        <f t="shared" si="0"/>
        <v>29</v>
      </c>
      <c r="AB59" s="10">
        <v>0</v>
      </c>
      <c r="AC59" s="11" t="s">
        <v>49</v>
      </c>
      <c r="AD59" s="11" t="s">
        <v>49</v>
      </c>
      <c r="AE59" s="11" t="s">
        <v>49</v>
      </c>
      <c r="AF59" s="39" t="s">
        <v>153</v>
      </c>
    </row>
    <row r="60" spans="1:32" s="17" customFormat="1" ht="45" x14ac:dyDescent="0.2">
      <c r="A60" s="13">
        <v>2016</v>
      </c>
      <c r="B60" s="14" t="s">
        <v>119</v>
      </c>
      <c r="C60" s="15" t="s">
        <v>57</v>
      </c>
      <c r="D60" s="14">
        <v>4</v>
      </c>
      <c r="E60" s="15" t="s">
        <v>39</v>
      </c>
      <c r="F60" s="15" t="s">
        <v>39</v>
      </c>
      <c r="G60" s="15" t="s">
        <v>40</v>
      </c>
      <c r="H60" s="15" t="s">
        <v>41</v>
      </c>
      <c r="I60" s="15" t="s">
        <v>42</v>
      </c>
      <c r="J60" s="15" t="s">
        <v>43</v>
      </c>
      <c r="K60" s="19" t="s">
        <v>147</v>
      </c>
      <c r="L60" s="14" t="s">
        <v>45</v>
      </c>
      <c r="M60" s="14">
        <v>2</v>
      </c>
      <c r="N60" s="11">
        <v>0</v>
      </c>
      <c r="O60" s="14" t="s">
        <v>46</v>
      </c>
      <c r="P60" s="15" t="s">
        <v>47</v>
      </c>
      <c r="Q60" s="15" t="s">
        <v>48</v>
      </c>
      <c r="R60" s="14" t="s">
        <v>46</v>
      </c>
      <c r="S60" s="15" t="s">
        <v>47</v>
      </c>
      <c r="T60" s="15" t="s">
        <v>47</v>
      </c>
      <c r="U60" s="19" t="s">
        <v>147</v>
      </c>
      <c r="V60" s="16">
        <v>42443</v>
      </c>
      <c r="W60" s="16">
        <v>42443</v>
      </c>
      <c r="X60" s="8">
        <v>3720</v>
      </c>
      <c r="Y60" s="9" t="s">
        <v>173</v>
      </c>
      <c r="Z60" s="10">
        <v>58</v>
      </c>
      <c r="AA60" s="10">
        <f t="shared" si="0"/>
        <v>58</v>
      </c>
      <c r="AB60" s="10">
        <v>0</v>
      </c>
      <c r="AC60" s="11" t="s">
        <v>49</v>
      </c>
      <c r="AD60" s="11" t="s">
        <v>49</v>
      </c>
      <c r="AE60" s="11" t="s">
        <v>49</v>
      </c>
      <c r="AF60" s="39" t="s">
        <v>153</v>
      </c>
    </row>
    <row r="61" spans="1:32" s="17" customFormat="1" ht="45" x14ac:dyDescent="0.2">
      <c r="A61" s="13">
        <v>2016</v>
      </c>
      <c r="B61" s="14" t="s">
        <v>119</v>
      </c>
      <c r="C61" s="15" t="s">
        <v>57</v>
      </c>
      <c r="D61" s="14">
        <v>11</v>
      </c>
      <c r="E61" s="15" t="s">
        <v>133</v>
      </c>
      <c r="F61" s="15" t="s">
        <v>72</v>
      </c>
      <c r="G61" s="15" t="s">
        <v>67</v>
      </c>
      <c r="H61" s="18" t="s">
        <v>134</v>
      </c>
      <c r="I61" s="15" t="s">
        <v>74</v>
      </c>
      <c r="J61" s="15" t="s">
        <v>75</v>
      </c>
      <c r="K61" s="19" t="s">
        <v>147</v>
      </c>
      <c r="L61" s="14" t="s">
        <v>45</v>
      </c>
      <c r="M61" s="14">
        <v>1</v>
      </c>
      <c r="N61" s="11">
        <v>0</v>
      </c>
      <c r="O61" s="14" t="s">
        <v>46</v>
      </c>
      <c r="P61" s="15" t="s">
        <v>47</v>
      </c>
      <c r="Q61" s="15" t="s">
        <v>48</v>
      </c>
      <c r="R61" s="14" t="s">
        <v>46</v>
      </c>
      <c r="S61" s="15" t="s">
        <v>47</v>
      </c>
      <c r="T61" s="15" t="s">
        <v>47</v>
      </c>
      <c r="U61" s="19" t="s">
        <v>147</v>
      </c>
      <c r="V61" s="16">
        <v>42443</v>
      </c>
      <c r="W61" s="16">
        <v>42443</v>
      </c>
      <c r="X61" s="8">
        <v>3720</v>
      </c>
      <c r="Y61" s="9" t="s">
        <v>173</v>
      </c>
      <c r="Z61" s="10">
        <v>58</v>
      </c>
      <c r="AA61" s="10">
        <f t="shared" si="0"/>
        <v>58</v>
      </c>
      <c r="AB61" s="10">
        <v>0</v>
      </c>
      <c r="AC61" s="11" t="s">
        <v>49</v>
      </c>
      <c r="AD61" s="11" t="s">
        <v>49</v>
      </c>
      <c r="AE61" s="11" t="s">
        <v>49</v>
      </c>
      <c r="AF61" s="39" t="s">
        <v>153</v>
      </c>
    </row>
    <row r="62" spans="1:32" s="17" customFormat="1" ht="45" x14ac:dyDescent="0.2">
      <c r="A62" s="13">
        <v>2016</v>
      </c>
      <c r="B62" s="14" t="s">
        <v>119</v>
      </c>
      <c r="C62" s="15" t="s">
        <v>57</v>
      </c>
      <c r="D62" s="14">
        <v>11</v>
      </c>
      <c r="E62" s="15" t="s">
        <v>78</v>
      </c>
      <c r="F62" s="15" t="s">
        <v>72</v>
      </c>
      <c r="G62" s="15" t="s">
        <v>79</v>
      </c>
      <c r="H62" s="21" t="s">
        <v>80</v>
      </c>
      <c r="I62" s="15" t="s">
        <v>81</v>
      </c>
      <c r="J62" s="15" t="s">
        <v>83</v>
      </c>
      <c r="K62" s="19" t="s">
        <v>147</v>
      </c>
      <c r="L62" s="14" t="s">
        <v>45</v>
      </c>
      <c r="M62" s="14">
        <v>2</v>
      </c>
      <c r="N62" s="11">
        <v>0</v>
      </c>
      <c r="O62" s="14" t="s">
        <v>46</v>
      </c>
      <c r="P62" s="15" t="s">
        <v>47</v>
      </c>
      <c r="Q62" s="15" t="s">
        <v>48</v>
      </c>
      <c r="R62" s="14" t="s">
        <v>46</v>
      </c>
      <c r="S62" s="15" t="s">
        <v>47</v>
      </c>
      <c r="T62" s="15" t="s">
        <v>47</v>
      </c>
      <c r="U62" s="19" t="s">
        <v>147</v>
      </c>
      <c r="V62" s="16">
        <v>42443</v>
      </c>
      <c r="W62" s="16">
        <v>42443</v>
      </c>
      <c r="X62" s="8">
        <v>3720</v>
      </c>
      <c r="Y62" s="9" t="s">
        <v>173</v>
      </c>
      <c r="Z62" s="10">
        <v>58</v>
      </c>
      <c r="AA62" s="10">
        <f t="shared" si="0"/>
        <v>58</v>
      </c>
      <c r="AB62" s="10">
        <v>0</v>
      </c>
      <c r="AC62" s="11" t="s">
        <v>49</v>
      </c>
      <c r="AD62" s="11" t="s">
        <v>49</v>
      </c>
      <c r="AE62" s="11" t="s">
        <v>49</v>
      </c>
      <c r="AF62" s="39" t="s">
        <v>153</v>
      </c>
    </row>
    <row r="63" spans="1:32" s="17" customFormat="1" ht="45" x14ac:dyDescent="0.2">
      <c r="A63" s="13">
        <v>2016</v>
      </c>
      <c r="B63" s="14" t="s">
        <v>119</v>
      </c>
      <c r="C63" s="15" t="s">
        <v>57</v>
      </c>
      <c r="D63" s="14">
        <v>4</v>
      </c>
      <c r="E63" s="15" t="s">
        <v>39</v>
      </c>
      <c r="F63" s="15" t="s">
        <v>39</v>
      </c>
      <c r="G63" s="15" t="s">
        <v>40</v>
      </c>
      <c r="H63" s="15" t="s">
        <v>41</v>
      </c>
      <c r="I63" s="15" t="s">
        <v>42</v>
      </c>
      <c r="J63" s="15" t="s">
        <v>43</v>
      </c>
      <c r="K63" s="19" t="s">
        <v>148</v>
      </c>
      <c r="L63" s="14" t="s">
        <v>45</v>
      </c>
      <c r="M63" s="14">
        <v>2</v>
      </c>
      <c r="N63" s="11">
        <v>0</v>
      </c>
      <c r="O63" s="14" t="s">
        <v>46</v>
      </c>
      <c r="P63" s="15" t="s">
        <v>47</v>
      </c>
      <c r="Q63" s="15" t="s">
        <v>48</v>
      </c>
      <c r="R63" s="14" t="s">
        <v>46</v>
      </c>
      <c r="S63" s="15" t="s">
        <v>47</v>
      </c>
      <c r="T63" s="15" t="s">
        <v>47</v>
      </c>
      <c r="U63" s="19" t="s">
        <v>148</v>
      </c>
      <c r="V63" s="16">
        <v>42443</v>
      </c>
      <c r="W63" s="16">
        <v>42443</v>
      </c>
      <c r="X63" s="8">
        <v>3720</v>
      </c>
      <c r="Y63" s="9" t="s">
        <v>173</v>
      </c>
      <c r="Z63" s="10">
        <v>68</v>
      </c>
      <c r="AA63" s="10">
        <f t="shared" si="0"/>
        <v>68</v>
      </c>
      <c r="AB63" s="10">
        <v>0</v>
      </c>
      <c r="AC63" s="11" t="s">
        <v>49</v>
      </c>
      <c r="AD63" s="11" t="s">
        <v>49</v>
      </c>
      <c r="AE63" s="11" t="s">
        <v>49</v>
      </c>
      <c r="AF63" s="39" t="s">
        <v>153</v>
      </c>
    </row>
    <row r="64" spans="1:32" s="17" customFormat="1" ht="45" x14ac:dyDescent="0.2">
      <c r="A64" s="13">
        <v>2016</v>
      </c>
      <c r="B64" s="14" t="s">
        <v>119</v>
      </c>
      <c r="C64" s="15" t="s">
        <v>57</v>
      </c>
      <c r="D64" s="14">
        <v>14</v>
      </c>
      <c r="E64" s="15" t="s">
        <v>84</v>
      </c>
      <c r="F64" s="15" t="s">
        <v>85</v>
      </c>
      <c r="G64" s="15" t="s">
        <v>40</v>
      </c>
      <c r="H64" s="21" t="s">
        <v>86</v>
      </c>
      <c r="I64" s="15" t="s">
        <v>87</v>
      </c>
      <c r="J64" s="15" t="s">
        <v>88</v>
      </c>
      <c r="K64" s="19" t="s">
        <v>147</v>
      </c>
      <c r="L64" s="14" t="s">
        <v>45</v>
      </c>
      <c r="M64" s="14">
        <v>2</v>
      </c>
      <c r="N64" s="11">
        <v>0</v>
      </c>
      <c r="O64" s="14" t="s">
        <v>46</v>
      </c>
      <c r="P64" s="15" t="s">
        <v>47</v>
      </c>
      <c r="Q64" s="15" t="s">
        <v>48</v>
      </c>
      <c r="R64" s="14" t="s">
        <v>46</v>
      </c>
      <c r="S64" s="15" t="s">
        <v>47</v>
      </c>
      <c r="T64" s="15" t="s">
        <v>47</v>
      </c>
      <c r="U64" s="19" t="s">
        <v>147</v>
      </c>
      <c r="V64" s="16">
        <v>42443</v>
      </c>
      <c r="W64" s="16">
        <v>42443</v>
      </c>
      <c r="X64" s="8">
        <v>3720</v>
      </c>
      <c r="Y64" s="9" t="s">
        <v>173</v>
      </c>
      <c r="Z64" s="10">
        <v>58</v>
      </c>
      <c r="AA64" s="10">
        <f t="shared" si="0"/>
        <v>58</v>
      </c>
      <c r="AB64" s="10">
        <v>0</v>
      </c>
      <c r="AC64" s="11" t="s">
        <v>49</v>
      </c>
      <c r="AD64" s="11" t="s">
        <v>49</v>
      </c>
      <c r="AE64" s="11" t="s">
        <v>49</v>
      </c>
      <c r="AF64" s="39" t="s">
        <v>153</v>
      </c>
    </row>
    <row r="65" spans="1:32" s="17" customFormat="1" ht="45" x14ac:dyDescent="0.2">
      <c r="A65" s="13">
        <v>2016</v>
      </c>
      <c r="B65" s="14" t="s">
        <v>119</v>
      </c>
      <c r="C65" s="15" t="s">
        <v>57</v>
      </c>
      <c r="D65" s="14">
        <v>11</v>
      </c>
      <c r="E65" s="15" t="s">
        <v>78</v>
      </c>
      <c r="F65" s="15" t="s">
        <v>72</v>
      </c>
      <c r="G65" s="15" t="s">
        <v>79</v>
      </c>
      <c r="H65" s="21" t="s">
        <v>80</v>
      </c>
      <c r="I65" s="15" t="s">
        <v>81</v>
      </c>
      <c r="J65" s="15" t="s">
        <v>83</v>
      </c>
      <c r="K65" s="19" t="s">
        <v>147</v>
      </c>
      <c r="L65" s="14" t="s">
        <v>45</v>
      </c>
      <c r="M65" s="14">
        <v>2</v>
      </c>
      <c r="N65" s="11">
        <v>0</v>
      </c>
      <c r="O65" s="14" t="s">
        <v>46</v>
      </c>
      <c r="P65" s="15" t="s">
        <v>47</v>
      </c>
      <c r="Q65" s="15" t="s">
        <v>48</v>
      </c>
      <c r="R65" s="14" t="s">
        <v>46</v>
      </c>
      <c r="S65" s="15" t="s">
        <v>47</v>
      </c>
      <c r="T65" s="15" t="s">
        <v>47</v>
      </c>
      <c r="U65" s="19" t="s">
        <v>147</v>
      </c>
      <c r="V65" s="16">
        <v>42444</v>
      </c>
      <c r="W65" s="16">
        <v>42444</v>
      </c>
      <c r="X65" s="8">
        <v>3720</v>
      </c>
      <c r="Y65" s="9" t="s">
        <v>173</v>
      </c>
      <c r="Z65" s="10">
        <v>58</v>
      </c>
      <c r="AA65" s="10">
        <f t="shared" si="0"/>
        <v>58</v>
      </c>
      <c r="AB65" s="10">
        <v>0</v>
      </c>
      <c r="AC65" s="11" t="s">
        <v>49</v>
      </c>
      <c r="AD65" s="11" t="s">
        <v>49</v>
      </c>
      <c r="AE65" s="11" t="s">
        <v>49</v>
      </c>
      <c r="AF65" s="39" t="s">
        <v>153</v>
      </c>
    </row>
    <row r="66" spans="1:32" s="17" customFormat="1" ht="45" x14ac:dyDescent="0.2">
      <c r="A66" s="13">
        <v>2016</v>
      </c>
      <c r="B66" s="14" t="s">
        <v>119</v>
      </c>
      <c r="C66" s="15" t="s">
        <v>57</v>
      </c>
      <c r="D66" s="14">
        <v>4</v>
      </c>
      <c r="E66" s="15" t="s">
        <v>39</v>
      </c>
      <c r="F66" s="15" t="s">
        <v>39</v>
      </c>
      <c r="G66" s="15" t="s">
        <v>40</v>
      </c>
      <c r="H66" s="15" t="s">
        <v>41</v>
      </c>
      <c r="I66" s="15" t="s">
        <v>42</v>
      </c>
      <c r="J66" s="15" t="s">
        <v>43</v>
      </c>
      <c r="K66" s="19" t="s">
        <v>148</v>
      </c>
      <c r="L66" s="14" t="s">
        <v>45</v>
      </c>
      <c r="M66" s="14">
        <v>2</v>
      </c>
      <c r="N66" s="11">
        <v>0</v>
      </c>
      <c r="O66" s="14" t="s">
        <v>46</v>
      </c>
      <c r="P66" s="15" t="s">
        <v>47</v>
      </c>
      <c r="Q66" s="15" t="s">
        <v>48</v>
      </c>
      <c r="R66" s="14" t="s">
        <v>46</v>
      </c>
      <c r="S66" s="15" t="s">
        <v>47</v>
      </c>
      <c r="T66" s="15" t="s">
        <v>47</v>
      </c>
      <c r="U66" s="19" t="s">
        <v>148</v>
      </c>
      <c r="V66" s="16">
        <v>42444</v>
      </c>
      <c r="W66" s="16">
        <v>42444</v>
      </c>
      <c r="X66" s="8">
        <v>3720</v>
      </c>
      <c r="Y66" s="9" t="s">
        <v>173</v>
      </c>
      <c r="Z66" s="10">
        <v>58</v>
      </c>
      <c r="AA66" s="10">
        <v>58</v>
      </c>
      <c r="AB66" s="10">
        <v>0</v>
      </c>
      <c r="AC66" s="11" t="s">
        <v>49</v>
      </c>
      <c r="AD66" s="11" t="s">
        <v>49</v>
      </c>
      <c r="AE66" s="11" t="s">
        <v>49</v>
      </c>
      <c r="AF66" s="39" t="s">
        <v>153</v>
      </c>
    </row>
    <row r="67" spans="1:32" s="17" customFormat="1" ht="45" x14ac:dyDescent="0.2">
      <c r="A67" s="13">
        <v>2016</v>
      </c>
      <c r="B67" s="14" t="s">
        <v>119</v>
      </c>
      <c r="C67" s="15" t="s">
        <v>57</v>
      </c>
      <c r="D67" s="14">
        <v>14</v>
      </c>
      <c r="E67" s="15" t="s">
        <v>84</v>
      </c>
      <c r="F67" s="15" t="s">
        <v>85</v>
      </c>
      <c r="G67" s="15" t="s">
        <v>40</v>
      </c>
      <c r="H67" s="21" t="s">
        <v>86</v>
      </c>
      <c r="I67" s="15" t="s">
        <v>87</v>
      </c>
      <c r="J67" s="15" t="s">
        <v>88</v>
      </c>
      <c r="K67" s="19" t="s">
        <v>147</v>
      </c>
      <c r="L67" s="14" t="s">
        <v>45</v>
      </c>
      <c r="M67" s="14">
        <v>2</v>
      </c>
      <c r="N67" s="11">
        <v>0</v>
      </c>
      <c r="O67" s="14" t="s">
        <v>46</v>
      </c>
      <c r="P67" s="15" t="s">
        <v>47</v>
      </c>
      <c r="Q67" s="15" t="s">
        <v>48</v>
      </c>
      <c r="R67" s="14" t="s">
        <v>46</v>
      </c>
      <c r="S67" s="15" t="s">
        <v>47</v>
      </c>
      <c r="T67" s="15" t="s">
        <v>47</v>
      </c>
      <c r="U67" s="19" t="s">
        <v>147</v>
      </c>
      <c r="V67" s="16">
        <v>42444</v>
      </c>
      <c r="W67" s="16">
        <v>42444</v>
      </c>
      <c r="X67" s="8">
        <v>3720</v>
      </c>
      <c r="Y67" s="9" t="s">
        <v>173</v>
      </c>
      <c r="Z67" s="10">
        <v>58</v>
      </c>
      <c r="AA67" s="10">
        <f t="shared" si="0"/>
        <v>58</v>
      </c>
      <c r="AB67" s="10">
        <v>0</v>
      </c>
      <c r="AC67" s="11" t="s">
        <v>49</v>
      </c>
      <c r="AD67" s="11" t="s">
        <v>49</v>
      </c>
      <c r="AE67" s="11" t="s">
        <v>49</v>
      </c>
      <c r="AF67" s="39" t="s">
        <v>153</v>
      </c>
    </row>
    <row r="68" spans="1:32" s="17" customFormat="1" ht="45" x14ac:dyDescent="0.2">
      <c r="A68" s="13">
        <v>2016</v>
      </c>
      <c r="B68" s="14" t="s">
        <v>119</v>
      </c>
      <c r="C68" s="15" t="s">
        <v>57</v>
      </c>
      <c r="D68" s="14">
        <v>11</v>
      </c>
      <c r="E68" s="15" t="s">
        <v>133</v>
      </c>
      <c r="F68" s="15" t="s">
        <v>72</v>
      </c>
      <c r="G68" s="15" t="s">
        <v>67</v>
      </c>
      <c r="H68" s="18" t="s">
        <v>134</v>
      </c>
      <c r="I68" s="15" t="s">
        <v>74</v>
      </c>
      <c r="J68" s="15" t="s">
        <v>75</v>
      </c>
      <c r="K68" s="19" t="s">
        <v>147</v>
      </c>
      <c r="L68" s="14" t="s">
        <v>45</v>
      </c>
      <c r="M68" s="14">
        <v>1</v>
      </c>
      <c r="N68" s="11">
        <v>0</v>
      </c>
      <c r="O68" s="14" t="s">
        <v>46</v>
      </c>
      <c r="P68" s="15" t="s">
        <v>47</v>
      </c>
      <c r="Q68" s="15" t="s">
        <v>48</v>
      </c>
      <c r="R68" s="14" t="s">
        <v>46</v>
      </c>
      <c r="S68" s="15" t="s">
        <v>47</v>
      </c>
      <c r="T68" s="15" t="s">
        <v>47</v>
      </c>
      <c r="U68" s="19" t="s">
        <v>147</v>
      </c>
      <c r="V68" s="16">
        <v>42444</v>
      </c>
      <c r="W68" s="16">
        <v>42444</v>
      </c>
      <c r="X68" s="8">
        <v>3720</v>
      </c>
      <c r="Y68" s="9" t="s">
        <v>173</v>
      </c>
      <c r="Z68" s="10">
        <v>29</v>
      </c>
      <c r="AA68" s="10">
        <f t="shared" si="0"/>
        <v>29</v>
      </c>
      <c r="AB68" s="10">
        <v>0</v>
      </c>
      <c r="AC68" s="11" t="s">
        <v>49</v>
      </c>
      <c r="AD68" s="11" t="s">
        <v>49</v>
      </c>
      <c r="AE68" s="11" t="s">
        <v>49</v>
      </c>
      <c r="AF68" s="39" t="s">
        <v>153</v>
      </c>
    </row>
    <row r="69" spans="1:32" s="17" customFormat="1" ht="45.75" thickBot="1" x14ac:dyDescent="0.25">
      <c r="A69" s="22">
        <v>2016</v>
      </c>
      <c r="B69" s="23" t="s">
        <v>119</v>
      </c>
      <c r="C69" s="24" t="s">
        <v>57</v>
      </c>
      <c r="D69" s="23">
        <v>4</v>
      </c>
      <c r="E69" s="24" t="s">
        <v>39</v>
      </c>
      <c r="F69" s="24" t="s">
        <v>39</v>
      </c>
      <c r="G69" s="24" t="s">
        <v>40</v>
      </c>
      <c r="H69" s="24" t="s">
        <v>41</v>
      </c>
      <c r="I69" s="24" t="s">
        <v>42</v>
      </c>
      <c r="J69" s="24" t="s">
        <v>43</v>
      </c>
      <c r="K69" s="25" t="s">
        <v>172</v>
      </c>
      <c r="L69" s="23" t="s">
        <v>45</v>
      </c>
      <c r="M69" s="23">
        <v>2</v>
      </c>
      <c r="N69" s="26">
        <v>0</v>
      </c>
      <c r="O69" s="23" t="s">
        <v>46</v>
      </c>
      <c r="P69" s="24" t="s">
        <v>47</v>
      </c>
      <c r="Q69" s="24" t="s">
        <v>48</v>
      </c>
      <c r="R69" s="23" t="s">
        <v>46</v>
      </c>
      <c r="S69" s="24" t="s">
        <v>47</v>
      </c>
      <c r="T69" s="24" t="s">
        <v>54</v>
      </c>
      <c r="U69" s="25" t="s">
        <v>172</v>
      </c>
      <c r="V69" s="27">
        <v>42446</v>
      </c>
      <c r="W69" s="27">
        <v>42446</v>
      </c>
      <c r="X69" s="28">
        <v>3720</v>
      </c>
      <c r="Y69" s="29" t="s">
        <v>173</v>
      </c>
      <c r="Z69" s="30">
        <v>162</v>
      </c>
      <c r="AA69" s="30">
        <f t="shared" si="0"/>
        <v>162</v>
      </c>
      <c r="AB69" s="30">
        <v>0</v>
      </c>
      <c r="AC69" s="26" t="s">
        <v>49</v>
      </c>
      <c r="AD69" s="26" t="s">
        <v>49</v>
      </c>
      <c r="AE69" s="26" t="s">
        <v>49</v>
      </c>
      <c r="AF69" s="39" t="s">
        <v>153</v>
      </c>
    </row>
    <row r="70" spans="1:32" x14ac:dyDescent="0.2">
      <c r="A70" s="17"/>
      <c r="B70" s="17"/>
      <c r="C70" s="17"/>
      <c r="M70" s="17"/>
      <c r="N70" s="43"/>
      <c r="Z70" s="31"/>
      <c r="AA70" s="31"/>
      <c r="AB70" s="31"/>
      <c r="AC70" s="31"/>
      <c r="AD70" s="31"/>
      <c r="AE70" s="31"/>
      <c r="AF70" s="31"/>
    </row>
    <row r="71" spans="1:32" x14ac:dyDescent="0.2">
      <c r="A71" s="17"/>
      <c r="B71" s="17"/>
      <c r="C71" s="17"/>
    </row>
    <row r="72" spans="1:32" x14ac:dyDescent="0.2">
      <c r="Z72" s="12"/>
    </row>
    <row r="73" spans="1:32" x14ac:dyDescent="0.2">
      <c r="A73" s="32" t="s">
        <v>149</v>
      </c>
    </row>
    <row r="74" spans="1:32" x14ac:dyDescent="0.2">
      <c r="A74" s="32" t="s">
        <v>150</v>
      </c>
    </row>
    <row r="75" spans="1:32" x14ac:dyDescent="0.2">
      <c r="A75" s="32" t="s">
        <v>151</v>
      </c>
      <c r="AA75" s="12"/>
    </row>
    <row r="76" spans="1:32" x14ac:dyDescent="0.2">
      <c r="A76" s="33" t="s">
        <v>152</v>
      </c>
    </row>
  </sheetData>
  <mergeCells count="19">
    <mergeCell ref="A2:M2"/>
    <mergeCell ref="A4:A5"/>
    <mergeCell ref="B4:B5"/>
    <mergeCell ref="C4:C5"/>
    <mergeCell ref="D4:D5"/>
    <mergeCell ref="E4:E5"/>
    <mergeCell ref="F4:F5"/>
    <mergeCell ref="G4:G5"/>
    <mergeCell ref="H4:J4"/>
    <mergeCell ref="K4:K5"/>
    <mergeCell ref="V4:W4"/>
    <mergeCell ref="X4:AB4"/>
    <mergeCell ref="AC4:AF4"/>
    <mergeCell ref="L4:L5"/>
    <mergeCell ref="M4:M5"/>
    <mergeCell ref="N4:N5"/>
    <mergeCell ref="O4:Q4"/>
    <mergeCell ref="R4:T4"/>
    <mergeCell ref="U4:U5"/>
  </mergeCells>
  <hyperlinks>
    <hyperlink ref="AF6" r:id="rId1"/>
    <hyperlink ref="AF9" r:id="rId2"/>
    <hyperlink ref="AF23" r:id="rId3"/>
    <hyperlink ref="AF25" r:id="rId4"/>
    <hyperlink ref="AF46" r:id="rId5"/>
    <hyperlink ref="AF61" r:id="rId6"/>
    <hyperlink ref="AF69" r:id="rId7"/>
    <hyperlink ref="AF7" r:id="rId8"/>
    <hyperlink ref="AF18" r:id="rId9"/>
    <hyperlink ref="AF20" r:id="rId10"/>
    <hyperlink ref="AF29" r:id="rId11"/>
    <hyperlink ref="AF31" r:id="rId12"/>
    <hyperlink ref="AF35" r:id="rId13"/>
    <hyperlink ref="AF38" r:id="rId14"/>
    <hyperlink ref="AF42" r:id="rId15"/>
    <hyperlink ref="AF44" r:id="rId16"/>
    <hyperlink ref="AF55" r:id="rId17"/>
    <hyperlink ref="AF62" r:id="rId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de Admón</dc:creator>
  <cp:lastModifiedBy>User</cp:lastModifiedBy>
  <dcterms:created xsi:type="dcterms:W3CDTF">2016-05-30T23:02:39Z</dcterms:created>
  <dcterms:modified xsi:type="dcterms:W3CDTF">2019-07-09T18:02:52Z</dcterms:modified>
</cp:coreProperties>
</file>